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9195" tabRatio="635" activeTab="1"/>
  </bookViews>
  <sheets>
    <sheet name="riepilogo finale pag. 1" sheetId="11" r:id="rId1"/>
    <sheet name="riepilogo punteggi pag. 2" sheetId="12" r:id="rId2"/>
  </sheets>
  <definedNames>
    <definedName name="_xlnm._FilterDatabase" localSheetId="0" hidden="1">'riepilogo finale pag. 1'!$4:$37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4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4" i="11"/>
  <c r="E5" i="11"/>
  <c r="J5" i="11" s="1"/>
  <c r="E6" i="11"/>
  <c r="J6" i="11" s="1"/>
  <c r="E7" i="11"/>
  <c r="J7" i="11" s="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4" i="11"/>
</calcChain>
</file>

<file path=xl/sharedStrings.xml><?xml version="1.0" encoding="utf-8"?>
<sst xmlns="http://schemas.openxmlformats.org/spreadsheetml/2006/main" count="76" uniqueCount="54">
  <si>
    <t>CORSO ASE…. SRE… ANNO….</t>
  </si>
  <si>
    <t>VALUTAZIONE CURRICULUM</t>
  </si>
  <si>
    <t>1 PROVA DI CONDUZIONE</t>
  </si>
  <si>
    <t>2 PROVA TECNICA</t>
  </si>
  <si>
    <t>3 PROVA CULTURALE IN AMBIENTE</t>
  </si>
  <si>
    <t>4 TEST</t>
  </si>
  <si>
    <t>5 COLLOQUIO</t>
  </si>
  <si>
    <t>finale</t>
  </si>
  <si>
    <t>max 10</t>
  </si>
  <si>
    <t>max 30</t>
  </si>
  <si>
    <t>max 15</t>
  </si>
  <si>
    <t>max 20</t>
  </si>
  <si>
    <t>cognome</t>
  </si>
  <si>
    <t>Nome</t>
  </si>
  <si>
    <t>Sezione</t>
  </si>
  <si>
    <t>suff 6</t>
  </si>
  <si>
    <t>suff 18</t>
  </si>
  <si>
    <t>suff 9</t>
  </si>
  <si>
    <t>suff 12</t>
  </si>
  <si>
    <t>max 100</t>
  </si>
  <si>
    <t>evidenziare con fondo rosso la cesella relativa alla prova non superata da recuperare</t>
  </si>
  <si>
    <t>l'allievo il cui riepilogo presenta caselle rosse NON può essere inserito in classifica</t>
  </si>
  <si>
    <t>ase 1.3</t>
  </si>
  <si>
    <t>ase 1.4</t>
  </si>
  <si>
    <t>ase 1.1</t>
  </si>
  <si>
    <t>ase 1.2</t>
  </si>
  <si>
    <t>ase 2.1</t>
  </si>
  <si>
    <t>ase 0.1</t>
  </si>
  <si>
    <t>b conduzione</t>
  </si>
  <si>
    <t>c osservazioni meteo</t>
  </si>
  <si>
    <t>a azimut</t>
  </si>
  <si>
    <t>b orientamento carta</t>
  </si>
  <si>
    <t>c varie</t>
  </si>
  <si>
    <t>a nodi e ancoraggi</t>
  </si>
  <si>
    <t>b tecnica di posa</t>
  </si>
  <si>
    <t>c risultato finale</t>
  </si>
  <si>
    <t>a esposizione</t>
  </si>
  <si>
    <t>b osservazione</t>
  </si>
  <si>
    <t>c gestione del gruppo</t>
  </si>
  <si>
    <t>a grafica</t>
  </si>
  <si>
    <t>b info tecico/logistiche</t>
  </si>
  <si>
    <t>c scelta</t>
  </si>
  <si>
    <t>d percorso</t>
  </si>
  <si>
    <t>e conduzione</t>
  </si>
  <si>
    <t>inserire numero risposte corrette</t>
  </si>
  <si>
    <t xml:space="preserve">
Conduzione 
aspetti tecnici</t>
  </si>
  <si>
    <t>Orientamento</t>
  </si>
  <si>
    <t>Mancorrrente e nodi</t>
  </si>
  <si>
    <t>Prova culturale in ambiente</t>
  </si>
  <si>
    <t>Locandina</t>
  </si>
  <si>
    <t>Colloquio</t>
  </si>
  <si>
    <t>CV</t>
  </si>
  <si>
    <t>Test</t>
  </si>
  <si>
    <t>a marcia, equip. e  materiali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</si>
</sst>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(* #,##0.00_);_(* \(#,##0.00\);_(* &quot;-&quot;??_);_(@_)"/>
    <numFmt numFmtId="166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2"/>
    <xf numFmtId="14" fontId="2" fillId="0" borderId="4" xfId="2" applyNumberForma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2" borderId="0" xfId="2" applyFont="1" applyFill="1" applyAlignment="1">
      <alignment horizontal="center"/>
    </xf>
    <xf numFmtId="0" fontId="2" fillId="0" borderId="1" xfId="2" applyBorder="1"/>
    <xf numFmtId="0" fontId="2" fillId="0" borderId="0" xfId="2" applyAlignment="1">
      <alignment horizontal="center"/>
    </xf>
    <xf numFmtId="0" fontId="2" fillId="0" borderId="0" xfId="2" applyBorder="1"/>
    <xf numFmtId="0" fontId="2" fillId="0" borderId="0" xfId="2" applyBorder="1" applyAlignment="1">
      <alignment horizontal="center"/>
    </xf>
    <xf numFmtId="2" fontId="2" fillId="0" borderId="0" xfId="2" applyNumberFormat="1" applyBorder="1" applyAlignment="1">
      <alignment horizontal="center"/>
    </xf>
    <xf numFmtId="0" fontId="1" fillId="0" borderId="0" xfId="2" applyFont="1" applyBorder="1" applyAlignment="1">
      <alignment horizontal="center"/>
    </xf>
    <xf numFmtId="14" fontId="2" fillId="0" borderId="0" xfId="2" applyNumberFormat="1" applyBorder="1" applyAlignment="1">
      <alignment horizontal="center"/>
    </xf>
    <xf numFmtId="0" fontId="4" fillId="0" borderId="0" xfId="2" applyFont="1"/>
    <xf numFmtId="0" fontId="1" fillId="0" borderId="5" xfId="2" applyFont="1" applyBorder="1" applyAlignment="1">
      <alignment horizontal="center" vertical="center"/>
    </xf>
    <xf numFmtId="0" fontId="1" fillId="0" borderId="3" xfId="3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2" fillId="3" borderId="0" xfId="2" applyFill="1" applyBorder="1"/>
    <xf numFmtId="14" fontId="2" fillId="4" borderId="4" xfId="2" applyNumberFormat="1" applyFill="1" applyBorder="1" applyAlignment="1">
      <alignment horizontal="center"/>
    </xf>
    <xf numFmtId="0" fontId="2" fillId="0" borderId="6" xfId="2" applyBorder="1"/>
    <xf numFmtId="0" fontId="1" fillId="4" borderId="3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/>
    </xf>
    <xf numFmtId="0" fontId="2" fillId="4" borderId="7" xfId="2" applyFill="1" applyBorder="1"/>
    <xf numFmtId="0" fontId="1" fillId="4" borderId="8" xfId="2" applyFont="1" applyFill="1" applyBorder="1" applyAlignment="1">
      <alignment horizontal="center" vertical="center" wrapText="1"/>
    </xf>
    <xf numFmtId="0" fontId="1" fillId="4" borderId="9" xfId="2" applyFont="1" applyFill="1" applyBorder="1" applyAlignment="1">
      <alignment horizontal="center" vertical="center" wrapText="1"/>
    </xf>
    <xf numFmtId="14" fontId="2" fillId="4" borderId="10" xfId="2" applyNumberFormat="1" applyFill="1" applyBorder="1" applyAlignment="1">
      <alignment horizontal="center"/>
    </xf>
    <xf numFmtId="14" fontId="2" fillId="4" borderId="11" xfId="2" applyNumberFormat="1" applyFill="1" applyBorder="1" applyAlignment="1">
      <alignment horizontal="center"/>
    </xf>
    <xf numFmtId="0" fontId="5" fillId="4" borderId="12" xfId="2" applyFont="1" applyFill="1" applyBorder="1" applyAlignment="1">
      <alignment horizontal="center"/>
    </xf>
    <xf numFmtId="0" fontId="5" fillId="4" borderId="13" xfId="2" applyFont="1" applyFill="1" applyBorder="1" applyAlignment="1">
      <alignment horizontal="center"/>
    </xf>
    <xf numFmtId="0" fontId="2" fillId="4" borderId="12" xfId="2" applyFill="1" applyBorder="1"/>
    <xf numFmtId="0" fontId="2" fillId="4" borderId="13" xfId="2" applyFill="1" applyBorder="1"/>
    <xf numFmtId="0" fontId="2" fillId="4" borderId="14" xfId="2" applyFill="1" applyBorder="1"/>
    <xf numFmtId="0" fontId="2" fillId="4" borderId="15" xfId="2" applyFill="1" applyBorder="1"/>
    <xf numFmtId="0" fontId="2" fillId="4" borderId="16" xfId="2" applyFill="1" applyBorder="1"/>
    <xf numFmtId="0" fontId="1" fillId="4" borderId="0" xfId="2" applyFont="1" applyFill="1" applyBorder="1" applyAlignment="1">
      <alignment horizontal="center" vertical="center" wrapText="1"/>
    </xf>
    <xf numFmtId="14" fontId="2" fillId="4" borderId="17" xfId="2" applyNumberFormat="1" applyFill="1" applyBorder="1" applyAlignment="1">
      <alignment horizontal="center"/>
    </xf>
    <xf numFmtId="0" fontId="5" fillId="4" borderId="18" xfId="2" applyFont="1" applyFill="1" applyBorder="1" applyAlignment="1">
      <alignment horizontal="center"/>
    </xf>
    <xf numFmtId="0" fontId="2" fillId="4" borderId="18" xfId="2" applyFill="1" applyBorder="1"/>
    <xf numFmtId="0" fontId="2" fillId="4" borderId="19" xfId="2" applyFill="1" applyBorder="1"/>
    <xf numFmtId="0" fontId="1" fillId="4" borderId="20" xfId="2" applyFont="1" applyFill="1" applyBorder="1" applyAlignment="1">
      <alignment horizontal="center" vertical="center" wrapText="1"/>
    </xf>
    <xf numFmtId="14" fontId="2" fillId="4" borderId="21" xfId="2" applyNumberFormat="1" applyFill="1" applyBorder="1" applyAlignment="1">
      <alignment horizontal="center"/>
    </xf>
    <xf numFmtId="0" fontId="5" fillId="4" borderId="22" xfId="2" applyFont="1" applyFill="1" applyBorder="1" applyAlignment="1">
      <alignment horizontal="center"/>
    </xf>
    <xf numFmtId="0" fontId="2" fillId="4" borderId="22" xfId="2" applyFill="1" applyBorder="1"/>
    <xf numFmtId="0" fontId="2" fillId="4" borderId="23" xfId="2" applyFill="1" applyBorder="1"/>
    <xf numFmtId="14" fontId="1" fillId="0" borderId="4" xfId="2" applyNumberFormat="1" applyFont="1" applyBorder="1" applyAlignment="1">
      <alignment horizontal="center"/>
    </xf>
    <xf numFmtId="164" fontId="2" fillId="0" borderId="0" xfId="2" applyNumberFormat="1"/>
    <xf numFmtId="164" fontId="2" fillId="0" borderId="0" xfId="2" applyNumberFormat="1" applyBorder="1" applyAlignment="1">
      <alignment horizontal="center"/>
    </xf>
    <xf numFmtId="164" fontId="1" fillId="0" borderId="0" xfId="2" applyNumberFormat="1" applyFont="1" applyBorder="1" applyAlignment="1">
      <alignment horizontal="center"/>
    </xf>
    <xf numFmtId="164" fontId="2" fillId="0" borderId="0" xfId="2" applyNumberFormat="1" applyBorder="1"/>
    <xf numFmtId="0" fontId="1" fillId="4" borderId="24" xfId="2" applyFont="1" applyFill="1" applyBorder="1" applyAlignment="1">
      <alignment horizontal="center" vertical="center" wrapText="1"/>
    </xf>
    <xf numFmtId="0" fontId="1" fillId="4" borderId="25" xfId="2" applyFont="1" applyFill="1" applyBorder="1" applyAlignment="1">
      <alignment horizontal="center" vertical="center" wrapText="1"/>
    </xf>
    <xf numFmtId="14" fontId="2" fillId="4" borderId="26" xfId="2" applyNumberFormat="1" applyFill="1" applyBorder="1" applyAlignment="1">
      <alignment horizontal="center"/>
    </xf>
    <xf numFmtId="0" fontId="5" fillId="4" borderId="27" xfId="2" applyFont="1" applyFill="1" applyBorder="1" applyAlignment="1">
      <alignment horizontal="center"/>
    </xf>
    <xf numFmtId="0" fontId="2" fillId="4" borderId="27" xfId="2" applyFill="1" applyBorder="1"/>
    <xf numFmtId="0" fontId="2" fillId="4" borderId="28" xfId="2" applyFill="1" applyBorder="1"/>
    <xf numFmtId="0" fontId="1" fillId="0" borderId="29" xfId="2" applyFont="1" applyBorder="1" applyAlignment="1">
      <alignment horizontal="center" vertical="center" wrapText="1"/>
    </xf>
    <xf numFmtId="14" fontId="2" fillId="0" borderId="30" xfId="2" applyNumberFormat="1" applyBorder="1" applyAlignment="1">
      <alignment horizontal="center"/>
    </xf>
    <xf numFmtId="14" fontId="1" fillId="0" borderId="30" xfId="2" applyNumberFormat="1" applyFont="1" applyBorder="1" applyAlignment="1">
      <alignment horizontal="center"/>
    </xf>
    <xf numFmtId="0" fontId="1" fillId="0" borderId="0" xfId="2" applyFont="1" applyBorder="1" applyAlignment="1">
      <alignment horizontal="center" vertical="center" wrapText="1"/>
    </xf>
    <xf numFmtId="0" fontId="2" fillId="4" borderId="31" xfId="2" applyFont="1" applyFill="1" applyBorder="1" applyAlignment="1">
      <alignment horizontal="center" vertical="center" wrapText="1"/>
    </xf>
    <xf numFmtId="0" fontId="2" fillId="4" borderId="32" xfId="2" applyFont="1" applyFill="1" applyBorder="1" applyAlignment="1">
      <alignment horizontal="center" vertical="center" wrapText="1"/>
    </xf>
    <xf numFmtId="0" fontId="2" fillId="4" borderId="33" xfId="2" applyFont="1" applyFill="1" applyBorder="1" applyAlignment="1">
      <alignment horizontal="center" vertical="center" wrapText="1"/>
    </xf>
    <xf numFmtId="0" fontId="2" fillId="4" borderId="34" xfId="2" applyFont="1" applyFill="1" applyBorder="1" applyAlignment="1">
      <alignment horizontal="center" vertical="center" wrapText="1"/>
    </xf>
    <xf numFmtId="0" fontId="2" fillId="4" borderId="35" xfId="2" applyFont="1" applyFill="1" applyBorder="1" applyAlignment="1">
      <alignment horizontal="center" vertical="center" wrapText="1"/>
    </xf>
    <xf numFmtId="0" fontId="2" fillId="4" borderId="36" xfId="2" applyFont="1" applyFill="1" applyBorder="1" applyAlignment="1">
      <alignment horizontal="center" vertical="center" wrapText="1"/>
    </xf>
    <xf numFmtId="166" fontId="5" fillId="0" borderId="1" xfId="2" applyNumberFormat="1" applyFont="1" applyBorder="1" applyAlignment="1">
      <alignment horizontal="center"/>
    </xf>
    <xf numFmtId="166" fontId="2" fillId="0" borderId="1" xfId="2" applyNumberFormat="1" applyBorder="1" applyAlignment="1">
      <alignment horizontal="center"/>
    </xf>
    <xf numFmtId="0" fontId="1" fillId="4" borderId="37" xfId="2" applyFont="1" applyFill="1" applyBorder="1" applyAlignment="1">
      <alignment horizontal="center" vertical="center" wrapText="1"/>
    </xf>
    <xf numFmtId="0" fontId="1" fillId="4" borderId="38" xfId="2" applyFont="1" applyFill="1" applyBorder="1" applyAlignment="1">
      <alignment horizontal="center" vertical="center" wrapText="1"/>
    </xf>
    <xf numFmtId="0" fontId="1" fillId="4" borderId="39" xfId="2" applyFont="1" applyFill="1" applyBorder="1" applyAlignment="1">
      <alignment horizontal="center" vertical="center" wrapText="1"/>
    </xf>
    <xf numFmtId="0" fontId="1" fillId="4" borderId="40" xfId="2" applyFont="1" applyFill="1" applyBorder="1" applyAlignment="1">
      <alignment horizontal="center" vertical="center" wrapText="1"/>
    </xf>
    <xf numFmtId="0" fontId="1" fillId="4" borderId="41" xfId="2" applyFont="1" applyFill="1" applyBorder="1" applyAlignment="1">
      <alignment horizontal="center" vertical="center" wrapText="1"/>
    </xf>
  </cellXfs>
  <cellStyles count="4">
    <cellStyle name="Excel Built-in Normal" xfId="1"/>
    <cellStyle name="Migliaia 2" xfId="3"/>
    <cellStyle name="Normale" xfId="0" builtinId="0"/>
    <cellStyle name="Normale 2" xfId="2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67"/>
  <sheetViews>
    <sheetView zoomScale="92" zoomScaleNormal="92" workbookViewId="0">
      <selection activeCell="P12" sqref="P12"/>
    </sheetView>
  </sheetViews>
  <sheetFormatPr defaultColWidth="9.140625" defaultRowHeight="12.75" customHeight="1" x14ac:dyDescent="0.2"/>
  <cols>
    <col min="1" max="1" width="14.85546875" style="1" customWidth="1"/>
    <col min="2" max="2" width="19.28515625" style="1" bestFit="1" customWidth="1"/>
    <col min="3" max="3" width="22.42578125" style="1" bestFit="1" customWidth="1"/>
    <col min="4" max="4" width="15" style="1" customWidth="1"/>
    <col min="5" max="5" width="22.5703125" style="1" customWidth="1"/>
    <col min="6" max="6" width="16.42578125" style="6" bestFit="1" customWidth="1"/>
    <col min="7" max="7" width="15" style="6" customWidth="1"/>
    <col min="8" max="8" width="11.28515625" style="6" customWidth="1"/>
    <col min="9" max="10" width="12.5703125" style="6" customWidth="1"/>
    <col min="11" max="13" width="9.140625" style="1"/>
    <col min="14" max="14" width="9.140625" style="46"/>
    <col min="15" max="16384" width="9.140625" style="1"/>
  </cols>
  <sheetData>
    <row r="1" spans="1:10" ht="60" customHeight="1" x14ac:dyDescent="0.25">
      <c r="A1" s="17" t="s">
        <v>0</v>
      </c>
      <c r="B1" s="16"/>
      <c r="C1" s="12"/>
      <c r="D1" s="56" t="s">
        <v>1</v>
      </c>
      <c r="E1" s="59" t="s">
        <v>2</v>
      </c>
      <c r="F1" s="56" t="s">
        <v>3</v>
      </c>
      <c r="G1" s="15" t="s">
        <v>4</v>
      </c>
      <c r="H1" s="14" t="s">
        <v>5</v>
      </c>
      <c r="I1" s="15" t="s">
        <v>6</v>
      </c>
      <c r="J1" s="13" t="s">
        <v>7</v>
      </c>
    </row>
    <row r="2" spans="1:10" ht="15" customHeight="1" x14ac:dyDescent="0.25">
      <c r="A2" s="17"/>
      <c r="B2" s="16"/>
      <c r="C2" s="12"/>
      <c r="D2" s="57" t="s">
        <v>8</v>
      </c>
      <c r="E2" s="2" t="s">
        <v>9</v>
      </c>
      <c r="F2" s="2" t="s">
        <v>10</v>
      </c>
      <c r="G2" s="2" t="s">
        <v>10</v>
      </c>
      <c r="H2" s="2" t="s">
        <v>11</v>
      </c>
      <c r="I2" s="2" t="s">
        <v>8</v>
      </c>
      <c r="J2" s="13"/>
    </row>
    <row r="3" spans="1:10" x14ac:dyDescent="0.2">
      <c r="A3" s="4" t="s">
        <v>12</v>
      </c>
      <c r="B3" s="4" t="s">
        <v>13</v>
      </c>
      <c r="C3" s="4" t="s">
        <v>14</v>
      </c>
      <c r="D3" s="58" t="s">
        <v>15</v>
      </c>
      <c r="E3" s="45" t="s">
        <v>16</v>
      </c>
      <c r="F3" s="45" t="s">
        <v>17</v>
      </c>
      <c r="G3" s="45" t="s">
        <v>17</v>
      </c>
      <c r="H3" s="45" t="s">
        <v>18</v>
      </c>
      <c r="I3" s="45" t="s">
        <v>15</v>
      </c>
      <c r="J3" s="3" t="s">
        <v>19</v>
      </c>
    </row>
    <row r="4" spans="1:10" x14ac:dyDescent="0.2">
      <c r="A4" s="5"/>
      <c r="B4" s="5"/>
      <c r="C4" s="20"/>
      <c r="D4" s="66">
        <f>'riepilogo punteggi pag. 2'!V5</f>
        <v>0</v>
      </c>
      <c r="E4" s="66">
        <f>('riepilogo punteggi pag. 2'!E5+'riepilogo punteggi pag. 2'!F5+'riepilogo punteggi pag. 2'!G5)/3+('riepilogo punteggi pag. 2'!H5+'riepilogo punteggi pag. 2'!I5+'riepilogo punteggi pag. 2'!J5)/3</f>
        <v>0</v>
      </c>
      <c r="F4" s="66">
        <f>('riepilogo punteggi pag. 2'!K5+'riepilogo punteggi pag. 2'!L5+'riepilogo punteggi pag. 2'!M5)/3</f>
        <v>0</v>
      </c>
      <c r="G4" s="66">
        <f>('riepilogo punteggi pag. 2'!N5+'riepilogo punteggi pag. 2'!O5+'riepilogo punteggi pag. 2'!P5)/3</f>
        <v>0</v>
      </c>
      <c r="H4" s="66">
        <f>'riepilogo punteggi pag. 2'!W5*0.4</f>
        <v>0</v>
      </c>
      <c r="I4" s="66">
        <f>'riepilogo punteggi pag. 2'!Q5+'riepilogo punteggi pag. 2'!R5+('riepilogo punteggi pag. 2'!S5+'riepilogo punteggi pag. 2'!T5+'riepilogo punteggi pag. 2'!U5)/3</f>
        <v>0</v>
      </c>
      <c r="J4" s="67">
        <f>SUM(D4:I4)</f>
        <v>0</v>
      </c>
    </row>
    <row r="5" spans="1:10" x14ac:dyDescent="0.2">
      <c r="A5" s="5"/>
      <c r="B5" s="5"/>
      <c r="C5" s="20"/>
      <c r="D5" s="66">
        <f>'riepilogo punteggi pag. 2'!V6</f>
        <v>0</v>
      </c>
      <c r="E5" s="66">
        <f>('riepilogo punteggi pag. 2'!E6+'riepilogo punteggi pag. 2'!F6+'riepilogo punteggi pag. 2'!G6)/3+('riepilogo punteggi pag. 2'!H6+'riepilogo punteggi pag. 2'!I6+'riepilogo punteggi pag. 2'!J6)/3</f>
        <v>0</v>
      </c>
      <c r="F5" s="66">
        <f>('riepilogo punteggi pag. 2'!K6+'riepilogo punteggi pag. 2'!L6+'riepilogo punteggi pag. 2'!M6)/3</f>
        <v>0</v>
      </c>
      <c r="G5" s="66">
        <f>('riepilogo punteggi pag. 2'!N6+'riepilogo punteggi pag. 2'!O6+'riepilogo punteggi pag. 2'!P6)/3</f>
        <v>0</v>
      </c>
      <c r="H5" s="66">
        <f>'riepilogo punteggi pag. 2'!W6*0.4</f>
        <v>0</v>
      </c>
      <c r="I5" s="66">
        <f>'riepilogo punteggi pag. 2'!Q6+'riepilogo punteggi pag. 2'!R6+('riepilogo punteggi pag. 2'!S6+'riepilogo punteggi pag. 2'!T6+'riepilogo punteggi pag. 2'!U6)/3</f>
        <v>0</v>
      </c>
      <c r="J5" s="67">
        <f t="shared" ref="J5:J36" si="0">SUM(D5:I5)</f>
        <v>0</v>
      </c>
    </row>
    <row r="6" spans="1:10" x14ac:dyDescent="0.2">
      <c r="A6" s="5"/>
      <c r="B6" s="5"/>
      <c r="C6" s="20"/>
      <c r="D6" s="66">
        <f>'riepilogo punteggi pag. 2'!V7</f>
        <v>0</v>
      </c>
      <c r="E6" s="66">
        <f>('riepilogo punteggi pag. 2'!E7+'riepilogo punteggi pag. 2'!F7+'riepilogo punteggi pag. 2'!G7)/3+('riepilogo punteggi pag. 2'!H7+'riepilogo punteggi pag. 2'!I7+'riepilogo punteggi pag. 2'!J7)/3</f>
        <v>0</v>
      </c>
      <c r="F6" s="66">
        <f>('riepilogo punteggi pag. 2'!K7+'riepilogo punteggi pag. 2'!L7+'riepilogo punteggi pag. 2'!M7)/3</f>
        <v>0</v>
      </c>
      <c r="G6" s="66">
        <f>('riepilogo punteggi pag. 2'!N7+'riepilogo punteggi pag. 2'!O7+'riepilogo punteggi pag. 2'!P7)/3</f>
        <v>0</v>
      </c>
      <c r="H6" s="66">
        <f>'riepilogo punteggi pag. 2'!W7*0.4</f>
        <v>0</v>
      </c>
      <c r="I6" s="66">
        <f>'riepilogo punteggi pag. 2'!Q7+'riepilogo punteggi pag. 2'!R7+('riepilogo punteggi pag. 2'!S7+'riepilogo punteggi pag. 2'!T7+'riepilogo punteggi pag. 2'!U7)/3</f>
        <v>0</v>
      </c>
      <c r="J6" s="67">
        <f t="shared" si="0"/>
        <v>0</v>
      </c>
    </row>
    <row r="7" spans="1:10" x14ac:dyDescent="0.2">
      <c r="A7" s="5"/>
      <c r="B7" s="5"/>
      <c r="C7" s="20"/>
      <c r="D7" s="66">
        <f>'riepilogo punteggi pag. 2'!V8</f>
        <v>0</v>
      </c>
      <c r="E7" s="66">
        <f>('riepilogo punteggi pag. 2'!E8+'riepilogo punteggi pag. 2'!F8+'riepilogo punteggi pag. 2'!G8)/3+('riepilogo punteggi pag. 2'!H8+'riepilogo punteggi pag. 2'!I8+'riepilogo punteggi pag. 2'!J8)/3</f>
        <v>0</v>
      </c>
      <c r="F7" s="66">
        <f>('riepilogo punteggi pag. 2'!K8+'riepilogo punteggi pag. 2'!L8+'riepilogo punteggi pag. 2'!M8)/3</f>
        <v>0</v>
      </c>
      <c r="G7" s="66">
        <f>('riepilogo punteggi pag. 2'!N8+'riepilogo punteggi pag. 2'!O8+'riepilogo punteggi pag. 2'!P8)/3</f>
        <v>0</v>
      </c>
      <c r="H7" s="66">
        <f>'riepilogo punteggi pag. 2'!W8*0.4</f>
        <v>0</v>
      </c>
      <c r="I7" s="66">
        <f>'riepilogo punteggi pag. 2'!Q8+'riepilogo punteggi pag. 2'!R8+('riepilogo punteggi pag. 2'!S8+'riepilogo punteggi pag. 2'!T8+'riepilogo punteggi pag. 2'!U8)/3</f>
        <v>0</v>
      </c>
      <c r="J7" s="67">
        <f t="shared" si="0"/>
        <v>0</v>
      </c>
    </row>
    <row r="8" spans="1:10" x14ac:dyDescent="0.2">
      <c r="A8" s="5"/>
      <c r="B8" s="5"/>
      <c r="C8" s="20"/>
      <c r="D8" s="66">
        <f>'riepilogo punteggi pag. 2'!V9</f>
        <v>0</v>
      </c>
      <c r="E8" s="66">
        <f>('riepilogo punteggi pag. 2'!E9+'riepilogo punteggi pag. 2'!F9+'riepilogo punteggi pag. 2'!G9)/3+('riepilogo punteggi pag. 2'!H9+'riepilogo punteggi pag. 2'!I9+'riepilogo punteggi pag. 2'!J9)/3</f>
        <v>0</v>
      </c>
      <c r="F8" s="66">
        <f>('riepilogo punteggi pag. 2'!K9+'riepilogo punteggi pag. 2'!L9+'riepilogo punteggi pag. 2'!M9)/3</f>
        <v>0</v>
      </c>
      <c r="G8" s="66">
        <f>('riepilogo punteggi pag. 2'!N9+'riepilogo punteggi pag. 2'!O9+'riepilogo punteggi pag. 2'!P9)/3</f>
        <v>0</v>
      </c>
      <c r="H8" s="66">
        <f>'riepilogo punteggi pag. 2'!W9*0.4</f>
        <v>0</v>
      </c>
      <c r="I8" s="66">
        <f>'riepilogo punteggi pag. 2'!Q9+'riepilogo punteggi pag. 2'!R9+('riepilogo punteggi pag. 2'!S9+'riepilogo punteggi pag. 2'!T9+'riepilogo punteggi pag. 2'!U9)/3</f>
        <v>0</v>
      </c>
      <c r="J8" s="67">
        <f t="shared" si="0"/>
        <v>0</v>
      </c>
    </row>
    <row r="9" spans="1:10" x14ac:dyDescent="0.2">
      <c r="A9" s="5"/>
      <c r="B9" s="5"/>
      <c r="C9" s="20"/>
      <c r="D9" s="66">
        <f>'riepilogo punteggi pag. 2'!V10</f>
        <v>0</v>
      </c>
      <c r="E9" s="66">
        <f>('riepilogo punteggi pag. 2'!E10+'riepilogo punteggi pag. 2'!F10+'riepilogo punteggi pag. 2'!G10)/3+('riepilogo punteggi pag. 2'!H10+'riepilogo punteggi pag. 2'!I10+'riepilogo punteggi pag. 2'!J10)/3</f>
        <v>0</v>
      </c>
      <c r="F9" s="66">
        <f>('riepilogo punteggi pag. 2'!K10+'riepilogo punteggi pag. 2'!L10+'riepilogo punteggi pag. 2'!M10)/3</f>
        <v>0</v>
      </c>
      <c r="G9" s="66">
        <f>('riepilogo punteggi pag. 2'!N10+'riepilogo punteggi pag. 2'!O10+'riepilogo punteggi pag. 2'!P10)/3</f>
        <v>0</v>
      </c>
      <c r="H9" s="66">
        <f>'riepilogo punteggi pag. 2'!W10*0.4</f>
        <v>0</v>
      </c>
      <c r="I9" s="66">
        <f>'riepilogo punteggi pag. 2'!Q10+'riepilogo punteggi pag. 2'!R10+('riepilogo punteggi pag. 2'!S10+'riepilogo punteggi pag. 2'!T10+'riepilogo punteggi pag. 2'!U10)/3</f>
        <v>0</v>
      </c>
      <c r="J9" s="67">
        <f t="shared" si="0"/>
        <v>0</v>
      </c>
    </row>
    <row r="10" spans="1:10" x14ac:dyDescent="0.2">
      <c r="A10" s="5"/>
      <c r="B10" s="5"/>
      <c r="C10" s="20"/>
      <c r="D10" s="66">
        <f>'riepilogo punteggi pag. 2'!V11</f>
        <v>0</v>
      </c>
      <c r="E10" s="66">
        <f>('riepilogo punteggi pag. 2'!E11+'riepilogo punteggi pag. 2'!F11+'riepilogo punteggi pag. 2'!G11)/3+('riepilogo punteggi pag. 2'!H11+'riepilogo punteggi pag. 2'!I11+'riepilogo punteggi pag. 2'!J11)/3</f>
        <v>0</v>
      </c>
      <c r="F10" s="66">
        <f>('riepilogo punteggi pag. 2'!K11+'riepilogo punteggi pag. 2'!L11+'riepilogo punteggi pag. 2'!M11)/3</f>
        <v>0</v>
      </c>
      <c r="G10" s="66">
        <f>('riepilogo punteggi pag. 2'!N11+'riepilogo punteggi pag. 2'!O11+'riepilogo punteggi pag. 2'!P11)/3</f>
        <v>0</v>
      </c>
      <c r="H10" s="66">
        <f>'riepilogo punteggi pag. 2'!W11*0.4</f>
        <v>0</v>
      </c>
      <c r="I10" s="66">
        <f>'riepilogo punteggi pag. 2'!Q11+'riepilogo punteggi pag. 2'!R11+('riepilogo punteggi pag. 2'!S11+'riepilogo punteggi pag. 2'!T11+'riepilogo punteggi pag. 2'!U11)/3</f>
        <v>0</v>
      </c>
      <c r="J10" s="67">
        <f t="shared" si="0"/>
        <v>0</v>
      </c>
    </row>
    <row r="11" spans="1:10" x14ac:dyDescent="0.2">
      <c r="A11" s="5"/>
      <c r="B11" s="5"/>
      <c r="C11" s="20"/>
      <c r="D11" s="66">
        <f>'riepilogo punteggi pag. 2'!V12</f>
        <v>0</v>
      </c>
      <c r="E11" s="66">
        <f>('riepilogo punteggi pag. 2'!E12+'riepilogo punteggi pag. 2'!F12+'riepilogo punteggi pag. 2'!G12)/3+('riepilogo punteggi pag. 2'!H12+'riepilogo punteggi pag. 2'!I12+'riepilogo punteggi pag. 2'!J12)/3</f>
        <v>0</v>
      </c>
      <c r="F11" s="66">
        <f>('riepilogo punteggi pag. 2'!K12+'riepilogo punteggi pag. 2'!L12+'riepilogo punteggi pag. 2'!M12)/3</f>
        <v>0</v>
      </c>
      <c r="G11" s="66">
        <f>('riepilogo punteggi pag. 2'!N12+'riepilogo punteggi pag. 2'!O12+'riepilogo punteggi pag. 2'!P12)/3</f>
        <v>0</v>
      </c>
      <c r="H11" s="66">
        <f>'riepilogo punteggi pag. 2'!W12*0.4</f>
        <v>0</v>
      </c>
      <c r="I11" s="66">
        <f>'riepilogo punteggi pag. 2'!Q12+'riepilogo punteggi pag. 2'!R12+('riepilogo punteggi pag. 2'!S12+'riepilogo punteggi pag. 2'!T12+'riepilogo punteggi pag. 2'!U12)/3</f>
        <v>0</v>
      </c>
      <c r="J11" s="67">
        <f t="shared" si="0"/>
        <v>0</v>
      </c>
    </row>
    <row r="12" spans="1:10" x14ac:dyDescent="0.2">
      <c r="A12" s="5"/>
      <c r="B12" s="5"/>
      <c r="C12" s="20"/>
      <c r="D12" s="66">
        <f>'riepilogo punteggi pag. 2'!V13</f>
        <v>0</v>
      </c>
      <c r="E12" s="66">
        <f>('riepilogo punteggi pag. 2'!E13+'riepilogo punteggi pag. 2'!F13+'riepilogo punteggi pag. 2'!G13)/3+('riepilogo punteggi pag. 2'!H13+'riepilogo punteggi pag. 2'!I13+'riepilogo punteggi pag. 2'!J13)/3</f>
        <v>0</v>
      </c>
      <c r="F12" s="66">
        <f>('riepilogo punteggi pag. 2'!K13+'riepilogo punteggi pag. 2'!L13+'riepilogo punteggi pag. 2'!M13)/3</f>
        <v>0</v>
      </c>
      <c r="G12" s="66">
        <f>('riepilogo punteggi pag. 2'!N13+'riepilogo punteggi pag. 2'!O13+'riepilogo punteggi pag. 2'!P13)/3</f>
        <v>0</v>
      </c>
      <c r="H12" s="66">
        <f>'riepilogo punteggi pag. 2'!W13*0.4</f>
        <v>0</v>
      </c>
      <c r="I12" s="66">
        <f>'riepilogo punteggi pag. 2'!Q13+'riepilogo punteggi pag. 2'!R13+('riepilogo punteggi pag. 2'!S13+'riepilogo punteggi pag. 2'!T13+'riepilogo punteggi pag. 2'!U13)/3</f>
        <v>0</v>
      </c>
      <c r="J12" s="67">
        <f t="shared" si="0"/>
        <v>0</v>
      </c>
    </row>
    <row r="13" spans="1:10" x14ac:dyDescent="0.2">
      <c r="A13" s="5"/>
      <c r="B13" s="5"/>
      <c r="C13" s="20"/>
      <c r="D13" s="66">
        <f>'riepilogo punteggi pag. 2'!V14</f>
        <v>0</v>
      </c>
      <c r="E13" s="66">
        <f>('riepilogo punteggi pag. 2'!E14+'riepilogo punteggi pag. 2'!F14+'riepilogo punteggi pag. 2'!G14)/3+('riepilogo punteggi pag. 2'!H14+'riepilogo punteggi pag. 2'!I14+'riepilogo punteggi pag. 2'!J14)/3</f>
        <v>0</v>
      </c>
      <c r="F13" s="66">
        <f>('riepilogo punteggi pag. 2'!K14+'riepilogo punteggi pag. 2'!L14+'riepilogo punteggi pag. 2'!M14)/3</f>
        <v>0</v>
      </c>
      <c r="G13" s="66">
        <f>('riepilogo punteggi pag. 2'!N14+'riepilogo punteggi pag. 2'!O14+'riepilogo punteggi pag. 2'!P14)/3</f>
        <v>0</v>
      </c>
      <c r="H13" s="66">
        <f>'riepilogo punteggi pag. 2'!W14*0.4</f>
        <v>0</v>
      </c>
      <c r="I13" s="66">
        <f>'riepilogo punteggi pag. 2'!Q14+'riepilogo punteggi pag. 2'!R14+('riepilogo punteggi pag. 2'!S14+'riepilogo punteggi pag. 2'!T14+'riepilogo punteggi pag. 2'!U14)/3</f>
        <v>0</v>
      </c>
      <c r="J13" s="67">
        <f t="shared" si="0"/>
        <v>0</v>
      </c>
    </row>
    <row r="14" spans="1:10" x14ac:dyDescent="0.2">
      <c r="A14" s="5"/>
      <c r="B14" s="5"/>
      <c r="C14" s="20"/>
      <c r="D14" s="66">
        <f>'riepilogo punteggi pag. 2'!V15</f>
        <v>0</v>
      </c>
      <c r="E14" s="66">
        <f>('riepilogo punteggi pag. 2'!E15+'riepilogo punteggi pag. 2'!F15+'riepilogo punteggi pag. 2'!G15)/3+('riepilogo punteggi pag. 2'!H15+'riepilogo punteggi pag. 2'!I15+'riepilogo punteggi pag. 2'!J15)/3</f>
        <v>0</v>
      </c>
      <c r="F14" s="66">
        <f>('riepilogo punteggi pag. 2'!K15+'riepilogo punteggi pag. 2'!L15+'riepilogo punteggi pag. 2'!M15)/3</f>
        <v>0</v>
      </c>
      <c r="G14" s="66">
        <f>('riepilogo punteggi pag. 2'!N15+'riepilogo punteggi pag. 2'!O15+'riepilogo punteggi pag. 2'!P15)/3</f>
        <v>0</v>
      </c>
      <c r="H14" s="66">
        <f>'riepilogo punteggi pag. 2'!W15*0.4</f>
        <v>0</v>
      </c>
      <c r="I14" s="66">
        <f>'riepilogo punteggi pag. 2'!Q15+'riepilogo punteggi pag. 2'!R15+('riepilogo punteggi pag. 2'!S15+'riepilogo punteggi pag. 2'!T15+'riepilogo punteggi pag. 2'!U15)/3</f>
        <v>0</v>
      </c>
      <c r="J14" s="67">
        <f t="shared" si="0"/>
        <v>0</v>
      </c>
    </row>
    <row r="15" spans="1:10" x14ac:dyDescent="0.2">
      <c r="A15" s="5"/>
      <c r="B15" s="5"/>
      <c r="C15" s="20"/>
      <c r="D15" s="66">
        <f>'riepilogo punteggi pag. 2'!V16</f>
        <v>0</v>
      </c>
      <c r="E15" s="66">
        <f>('riepilogo punteggi pag. 2'!E16+'riepilogo punteggi pag. 2'!F16+'riepilogo punteggi pag. 2'!G16)/3+('riepilogo punteggi pag. 2'!H16+'riepilogo punteggi pag. 2'!I16+'riepilogo punteggi pag. 2'!J16)/3</f>
        <v>0</v>
      </c>
      <c r="F15" s="66">
        <f>('riepilogo punteggi pag. 2'!K16+'riepilogo punteggi pag. 2'!L16+'riepilogo punteggi pag. 2'!M16)/3</f>
        <v>0</v>
      </c>
      <c r="G15" s="66">
        <f>('riepilogo punteggi pag. 2'!N16+'riepilogo punteggi pag. 2'!O16+'riepilogo punteggi pag. 2'!P16)/3</f>
        <v>0</v>
      </c>
      <c r="H15" s="66">
        <f>'riepilogo punteggi pag. 2'!W16*0.4</f>
        <v>0</v>
      </c>
      <c r="I15" s="66">
        <f>'riepilogo punteggi pag. 2'!Q16+'riepilogo punteggi pag. 2'!R16+('riepilogo punteggi pag. 2'!S16+'riepilogo punteggi pag. 2'!T16+'riepilogo punteggi pag. 2'!U16)/3</f>
        <v>0</v>
      </c>
      <c r="J15" s="67">
        <f t="shared" si="0"/>
        <v>0</v>
      </c>
    </row>
    <row r="16" spans="1:10" x14ac:dyDescent="0.2">
      <c r="A16" s="5"/>
      <c r="B16" s="5"/>
      <c r="C16" s="20"/>
      <c r="D16" s="66">
        <f>'riepilogo punteggi pag. 2'!V17</f>
        <v>0</v>
      </c>
      <c r="E16" s="66">
        <f>('riepilogo punteggi pag. 2'!E17+'riepilogo punteggi pag. 2'!F17+'riepilogo punteggi pag. 2'!G17)/3+('riepilogo punteggi pag. 2'!H17+'riepilogo punteggi pag. 2'!I17+'riepilogo punteggi pag. 2'!J17)/3</f>
        <v>0</v>
      </c>
      <c r="F16" s="66">
        <f>('riepilogo punteggi pag. 2'!K17+'riepilogo punteggi pag. 2'!L17+'riepilogo punteggi pag. 2'!M17)/3</f>
        <v>0</v>
      </c>
      <c r="G16" s="66">
        <f>('riepilogo punteggi pag. 2'!N17+'riepilogo punteggi pag. 2'!O17+'riepilogo punteggi pag. 2'!P17)/3</f>
        <v>0</v>
      </c>
      <c r="H16" s="66">
        <f>'riepilogo punteggi pag. 2'!W17*0.4</f>
        <v>0</v>
      </c>
      <c r="I16" s="66">
        <f>'riepilogo punteggi pag. 2'!Q17+'riepilogo punteggi pag. 2'!R17+('riepilogo punteggi pag. 2'!S17+'riepilogo punteggi pag. 2'!T17+'riepilogo punteggi pag. 2'!U17)/3</f>
        <v>0</v>
      </c>
      <c r="J16" s="67">
        <f t="shared" si="0"/>
        <v>0</v>
      </c>
    </row>
    <row r="17" spans="1:10" x14ac:dyDescent="0.2">
      <c r="A17" s="5"/>
      <c r="B17" s="5"/>
      <c r="C17" s="20"/>
      <c r="D17" s="66">
        <f>'riepilogo punteggi pag. 2'!V18</f>
        <v>0</v>
      </c>
      <c r="E17" s="66">
        <f>('riepilogo punteggi pag. 2'!E18+'riepilogo punteggi pag. 2'!F18+'riepilogo punteggi pag. 2'!G18)/3+('riepilogo punteggi pag. 2'!H18+'riepilogo punteggi pag. 2'!I18+'riepilogo punteggi pag. 2'!J18)/3</f>
        <v>0</v>
      </c>
      <c r="F17" s="66">
        <f>('riepilogo punteggi pag. 2'!K18+'riepilogo punteggi pag. 2'!L18+'riepilogo punteggi pag. 2'!M18)/3</f>
        <v>0</v>
      </c>
      <c r="G17" s="66">
        <f>('riepilogo punteggi pag. 2'!N18+'riepilogo punteggi pag. 2'!O18+'riepilogo punteggi pag. 2'!P18)/3</f>
        <v>0</v>
      </c>
      <c r="H17" s="66">
        <f>'riepilogo punteggi pag. 2'!W18*0.4</f>
        <v>0</v>
      </c>
      <c r="I17" s="66">
        <f>'riepilogo punteggi pag. 2'!Q18+'riepilogo punteggi pag. 2'!R18+('riepilogo punteggi pag. 2'!S18+'riepilogo punteggi pag. 2'!T18+'riepilogo punteggi pag. 2'!U18)/3</f>
        <v>0</v>
      </c>
      <c r="J17" s="67">
        <f t="shared" si="0"/>
        <v>0</v>
      </c>
    </row>
    <row r="18" spans="1:10" x14ac:dyDescent="0.2">
      <c r="A18" s="5"/>
      <c r="B18" s="5"/>
      <c r="C18" s="20"/>
      <c r="D18" s="66">
        <f>'riepilogo punteggi pag. 2'!V19</f>
        <v>0</v>
      </c>
      <c r="E18" s="66">
        <f>('riepilogo punteggi pag. 2'!E19+'riepilogo punteggi pag. 2'!F19+'riepilogo punteggi pag. 2'!G19)/3+('riepilogo punteggi pag. 2'!H19+'riepilogo punteggi pag. 2'!I19+'riepilogo punteggi pag. 2'!J19)/3</f>
        <v>0</v>
      </c>
      <c r="F18" s="66">
        <f>('riepilogo punteggi pag. 2'!K19+'riepilogo punteggi pag. 2'!L19+'riepilogo punteggi pag. 2'!M19)/3</f>
        <v>0</v>
      </c>
      <c r="G18" s="66">
        <f>('riepilogo punteggi pag. 2'!N19+'riepilogo punteggi pag. 2'!O19+'riepilogo punteggi pag. 2'!P19)/3</f>
        <v>0</v>
      </c>
      <c r="H18" s="66">
        <f>'riepilogo punteggi pag. 2'!W19*0.4</f>
        <v>0</v>
      </c>
      <c r="I18" s="66">
        <f>'riepilogo punteggi pag. 2'!Q19+'riepilogo punteggi pag. 2'!R19+('riepilogo punteggi pag. 2'!S19+'riepilogo punteggi pag. 2'!T19+'riepilogo punteggi pag. 2'!U19)/3</f>
        <v>0</v>
      </c>
      <c r="J18" s="67">
        <f t="shared" si="0"/>
        <v>0</v>
      </c>
    </row>
    <row r="19" spans="1:10" x14ac:dyDescent="0.2">
      <c r="A19" s="5"/>
      <c r="B19" s="5"/>
      <c r="C19" s="20"/>
      <c r="D19" s="66">
        <f>'riepilogo punteggi pag. 2'!V20</f>
        <v>0</v>
      </c>
      <c r="E19" s="66">
        <f>('riepilogo punteggi pag. 2'!E20+'riepilogo punteggi pag. 2'!F20+'riepilogo punteggi pag. 2'!G20)/3+('riepilogo punteggi pag. 2'!H20+'riepilogo punteggi pag. 2'!I20+'riepilogo punteggi pag. 2'!J20)/3</f>
        <v>0</v>
      </c>
      <c r="F19" s="66">
        <f>('riepilogo punteggi pag. 2'!K20+'riepilogo punteggi pag. 2'!L20+'riepilogo punteggi pag. 2'!M20)/3</f>
        <v>0</v>
      </c>
      <c r="G19" s="66">
        <f>('riepilogo punteggi pag. 2'!N20+'riepilogo punteggi pag. 2'!O20+'riepilogo punteggi pag. 2'!P20)/3</f>
        <v>0</v>
      </c>
      <c r="H19" s="66">
        <f>'riepilogo punteggi pag. 2'!W20*0.4</f>
        <v>0</v>
      </c>
      <c r="I19" s="66">
        <f>'riepilogo punteggi pag. 2'!Q20+'riepilogo punteggi pag. 2'!R20+('riepilogo punteggi pag. 2'!S20+'riepilogo punteggi pag. 2'!T20+'riepilogo punteggi pag. 2'!U20)/3</f>
        <v>0</v>
      </c>
      <c r="J19" s="67">
        <f t="shared" si="0"/>
        <v>0</v>
      </c>
    </row>
    <row r="20" spans="1:10" x14ac:dyDescent="0.2">
      <c r="A20" s="5"/>
      <c r="B20" s="5"/>
      <c r="C20" s="20"/>
      <c r="D20" s="66">
        <f>'riepilogo punteggi pag. 2'!V21</f>
        <v>0</v>
      </c>
      <c r="E20" s="66">
        <f>('riepilogo punteggi pag. 2'!E21+'riepilogo punteggi pag. 2'!F21+'riepilogo punteggi pag. 2'!G21)/3+('riepilogo punteggi pag. 2'!H21+'riepilogo punteggi pag. 2'!I21+'riepilogo punteggi pag. 2'!J21)/3</f>
        <v>0</v>
      </c>
      <c r="F20" s="66">
        <f>('riepilogo punteggi pag. 2'!K21+'riepilogo punteggi pag. 2'!L21+'riepilogo punteggi pag. 2'!M21)/3</f>
        <v>0</v>
      </c>
      <c r="G20" s="66">
        <f>('riepilogo punteggi pag. 2'!N21+'riepilogo punteggi pag. 2'!O21+'riepilogo punteggi pag. 2'!P21)/3</f>
        <v>0</v>
      </c>
      <c r="H20" s="66">
        <f>'riepilogo punteggi pag. 2'!W21*0.4</f>
        <v>0</v>
      </c>
      <c r="I20" s="66">
        <f>'riepilogo punteggi pag. 2'!Q21+'riepilogo punteggi pag. 2'!R21+('riepilogo punteggi pag. 2'!S21+'riepilogo punteggi pag. 2'!T21+'riepilogo punteggi pag. 2'!U21)/3</f>
        <v>0</v>
      </c>
      <c r="J20" s="67">
        <f t="shared" si="0"/>
        <v>0</v>
      </c>
    </row>
    <row r="21" spans="1:10" x14ac:dyDescent="0.2">
      <c r="A21" s="5"/>
      <c r="B21" s="5"/>
      <c r="C21" s="20"/>
      <c r="D21" s="66">
        <f>'riepilogo punteggi pag. 2'!V22</f>
        <v>0</v>
      </c>
      <c r="E21" s="66">
        <f>('riepilogo punteggi pag. 2'!E22+'riepilogo punteggi pag. 2'!F22+'riepilogo punteggi pag. 2'!G22)/3+('riepilogo punteggi pag. 2'!H22+'riepilogo punteggi pag. 2'!I22+'riepilogo punteggi pag. 2'!J22)/3</f>
        <v>0</v>
      </c>
      <c r="F21" s="66">
        <f>('riepilogo punteggi pag. 2'!K22+'riepilogo punteggi pag. 2'!L22+'riepilogo punteggi pag. 2'!M22)/3</f>
        <v>0</v>
      </c>
      <c r="G21" s="66">
        <f>('riepilogo punteggi pag. 2'!N22+'riepilogo punteggi pag. 2'!O22+'riepilogo punteggi pag. 2'!P22)/3</f>
        <v>0</v>
      </c>
      <c r="H21" s="66">
        <f>'riepilogo punteggi pag. 2'!W22*0.4</f>
        <v>0</v>
      </c>
      <c r="I21" s="66">
        <f>'riepilogo punteggi pag. 2'!Q22+'riepilogo punteggi pag. 2'!R22+('riepilogo punteggi pag. 2'!S22+'riepilogo punteggi pag. 2'!T22+'riepilogo punteggi pag. 2'!U22)/3</f>
        <v>0</v>
      </c>
      <c r="J21" s="67">
        <f t="shared" si="0"/>
        <v>0</v>
      </c>
    </row>
    <row r="22" spans="1:10" x14ac:dyDescent="0.2">
      <c r="A22" s="5"/>
      <c r="B22" s="5"/>
      <c r="C22" s="20"/>
      <c r="D22" s="66">
        <f>'riepilogo punteggi pag. 2'!V23</f>
        <v>0</v>
      </c>
      <c r="E22" s="66">
        <f>('riepilogo punteggi pag. 2'!E23+'riepilogo punteggi pag. 2'!F23+'riepilogo punteggi pag. 2'!G23)/3+('riepilogo punteggi pag. 2'!H23+'riepilogo punteggi pag. 2'!I23+'riepilogo punteggi pag. 2'!J23)/3</f>
        <v>0</v>
      </c>
      <c r="F22" s="66">
        <f>('riepilogo punteggi pag. 2'!K23+'riepilogo punteggi pag. 2'!L23+'riepilogo punteggi pag. 2'!M23)/3</f>
        <v>0</v>
      </c>
      <c r="G22" s="66">
        <f>('riepilogo punteggi pag. 2'!N23+'riepilogo punteggi pag. 2'!O23+'riepilogo punteggi pag. 2'!P23)/3</f>
        <v>0</v>
      </c>
      <c r="H22" s="66">
        <f>'riepilogo punteggi pag. 2'!W23*0.4</f>
        <v>0</v>
      </c>
      <c r="I22" s="66">
        <f>'riepilogo punteggi pag. 2'!Q23+'riepilogo punteggi pag. 2'!R23+('riepilogo punteggi pag. 2'!S23+'riepilogo punteggi pag. 2'!T23+'riepilogo punteggi pag. 2'!U23)/3</f>
        <v>0</v>
      </c>
      <c r="J22" s="67">
        <f t="shared" si="0"/>
        <v>0</v>
      </c>
    </row>
    <row r="23" spans="1:10" x14ac:dyDescent="0.2">
      <c r="A23" s="5"/>
      <c r="B23" s="5"/>
      <c r="C23" s="20"/>
      <c r="D23" s="66">
        <f>'riepilogo punteggi pag. 2'!V24</f>
        <v>0</v>
      </c>
      <c r="E23" s="66">
        <f>('riepilogo punteggi pag. 2'!E24+'riepilogo punteggi pag. 2'!F24+'riepilogo punteggi pag. 2'!G24)/3+('riepilogo punteggi pag. 2'!H24+'riepilogo punteggi pag. 2'!I24+'riepilogo punteggi pag. 2'!J24)/3</f>
        <v>0</v>
      </c>
      <c r="F23" s="66">
        <f>('riepilogo punteggi pag. 2'!K24+'riepilogo punteggi pag. 2'!L24+'riepilogo punteggi pag. 2'!M24)/3</f>
        <v>0</v>
      </c>
      <c r="G23" s="66">
        <f>('riepilogo punteggi pag. 2'!N24+'riepilogo punteggi pag. 2'!O24+'riepilogo punteggi pag. 2'!P24)/3</f>
        <v>0</v>
      </c>
      <c r="H23" s="66">
        <f>'riepilogo punteggi pag. 2'!W24*0.4</f>
        <v>0</v>
      </c>
      <c r="I23" s="66">
        <f>'riepilogo punteggi pag. 2'!Q24+'riepilogo punteggi pag. 2'!R24+('riepilogo punteggi pag. 2'!S24+'riepilogo punteggi pag. 2'!T24+'riepilogo punteggi pag. 2'!U24)/3</f>
        <v>0</v>
      </c>
      <c r="J23" s="67">
        <f t="shared" si="0"/>
        <v>0</v>
      </c>
    </row>
    <row r="24" spans="1:10" x14ac:dyDescent="0.2">
      <c r="A24" s="5"/>
      <c r="B24" s="5"/>
      <c r="C24" s="20"/>
      <c r="D24" s="66">
        <f>'riepilogo punteggi pag. 2'!V25</f>
        <v>0</v>
      </c>
      <c r="E24" s="66">
        <f>('riepilogo punteggi pag. 2'!E25+'riepilogo punteggi pag. 2'!F25+'riepilogo punteggi pag. 2'!G25)/3+('riepilogo punteggi pag. 2'!H25+'riepilogo punteggi pag. 2'!I25+'riepilogo punteggi pag. 2'!J25)/3</f>
        <v>0</v>
      </c>
      <c r="F24" s="66">
        <f>('riepilogo punteggi pag. 2'!K25+'riepilogo punteggi pag. 2'!L25+'riepilogo punteggi pag. 2'!M25)/3</f>
        <v>0</v>
      </c>
      <c r="G24" s="66">
        <f>('riepilogo punteggi pag. 2'!N25+'riepilogo punteggi pag. 2'!O25+'riepilogo punteggi pag. 2'!P25)/3</f>
        <v>0</v>
      </c>
      <c r="H24" s="66">
        <f>'riepilogo punteggi pag. 2'!W25*0.4</f>
        <v>0</v>
      </c>
      <c r="I24" s="66">
        <f>'riepilogo punteggi pag. 2'!Q25+'riepilogo punteggi pag. 2'!R25+('riepilogo punteggi pag. 2'!S25+'riepilogo punteggi pag. 2'!T25+'riepilogo punteggi pag. 2'!U25)/3</f>
        <v>0</v>
      </c>
      <c r="J24" s="67">
        <f t="shared" si="0"/>
        <v>0</v>
      </c>
    </row>
    <row r="25" spans="1:10" x14ac:dyDescent="0.2">
      <c r="A25" s="5"/>
      <c r="B25" s="5"/>
      <c r="C25" s="20"/>
      <c r="D25" s="66">
        <f>'riepilogo punteggi pag. 2'!V26</f>
        <v>0</v>
      </c>
      <c r="E25" s="66">
        <f>('riepilogo punteggi pag. 2'!E26+'riepilogo punteggi pag. 2'!F26+'riepilogo punteggi pag. 2'!G26)/3+('riepilogo punteggi pag. 2'!H26+'riepilogo punteggi pag. 2'!I26+'riepilogo punteggi pag. 2'!J26)/3</f>
        <v>0</v>
      </c>
      <c r="F25" s="66">
        <f>('riepilogo punteggi pag. 2'!K26+'riepilogo punteggi pag. 2'!L26+'riepilogo punteggi pag. 2'!M26)/3</f>
        <v>0</v>
      </c>
      <c r="G25" s="66">
        <f>('riepilogo punteggi pag. 2'!N26+'riepilogo punteggi pag. 2'!O26+'riepilogo punteggi pag. 2'!P26)/3</f>
        <v>0</v>
      </c>
      <c r="H25" s="66">
        <f>'riepilogo punteggi pag. 2'!W26*0.4</f>
        <v>0</v>
      </c>
      <c r="I25" s="66">
        <f>'riepilogo punteggi pag. 2'!Q26+'riepilogo punteggi pag. 2'!R26+('riepilogo punteggi pag. 2'!S26+'riepilogo punteggi pag. 2'!T26+'riepilogo punteggi pag. 2'!U26)/3</f>
        <v>0</v>
      </c>
      <c r="J25" s="67">
        <f t="shared" si="0"/>
        <v>0</v>
      </c>
    </row>
    <row r="26" spans="1:10" x14ac:dyDescent="0.2">
      <c r="A26" s="5"/>
      <c r="B26" s="5"/>
      <c r="C26" s="20"/>
      <c r="D26" s="66">
        <f>'riepilogo punteggi pag. 2'!V27</f>
        <v>0</v>
      </c>
      <c r="E26" s="66">
        <f>('riepilogo punteggi pag. 2'!E27+'riepilogo punteggi pag. 2'!F27+'riepilogo punteggi pag. 2'!G27)/3+('riepilogo punteggi pag. 2'!H27+'riepilogo punteggi pag. 2'!I27+'riepilogo punteggi pag. 2'!J27)/3</f>
        <v>0</v>
      </c>
      <c r="F26" s="66">
        <f>('riepilogo punteggi pag. 2'!K27+'riepilogo punteggi pag. 2'!L27+'riepilogo punteggi pag. 2'!M27)/3</f>
        <v>0</v>
      </c>
      <c r="G26" s="66">
        <f>('riepilogo punteggi pag. 2'!N27+'riepilogo punteggi pag. 2'!O27+'riepilogo punteggi pag. 2'!P27)/3</f>
        <v>0</v>
      </c>
      <c r="H26" s="66">
        <f>'riepilogo punteggi pag. 2'!W27*0.4</f>
        <v>0</v>
      </c>
      <c r="I26" s="66">
        <f>'riepilogo punteggi pag. 2'!Q27+'riepilogo punteggi pag. 2'!R27+('riepilogo punteggi pag. 2'!S27+'riepilogo punteggi pag. 2'!T27+'riepilogo punteggi pag. 2'!U27)/3</f>
        <v>0</v>
      </c>
      <c r="J26" s="67">
        <f t="shared" si="0"/>
        <v>0</v>
      </c>
    </row>
    <row r="27" spans="1:10" x14ac:dyDescent="0.2">
      <c r="A27" s="5"/>
      <c r="B27" s="5"/>
      <c r="C27" s="20"/>
      <c r="D27" s="66">
        <f>'riepilogo punteggi pag. 2'!V28</f>
        <v>0</v>
      </c>
      <c r="E27" s="66">
        <f>('riepilogo punteggi pag. 2'!E28+'riepilogo punteggi pag. 2'!F28+'riepilogo punteggi pag. 2'!G28)/3+('riepilogo punteggi pag. 2'!H28+'riepilogo punteggi pag. 2'!I28+'riepilogo punteggi pag. 2'!J28)/3</f>
        <v>0</v>
      </c>
      <c r="F27" s="66">
        <f>('riepilogo punteggi pag. 2'!K28+'riepilogo punteggi pag. 2'!L28+'riepilogo punteggi pag. 2'!M28)/3</f>
        <v>0</v>
      </c>
      <c r="G27" s="66">
        <f>('riepilogo punteggi pag. 2'!N28+'riepilogo punteggi pag. 2'!O28+'riepilogo punteggi pag. 2'!P28)/3</f>
        <v>0</v>
      </c>
      <c r="H27" s="66">
        <f>'riepilogo punteggi pag. 2'!W28*0.4</f>
        <v>0</v>
      </c>
      <c r="I27" s="66">
        <f>'riepilogo punteggi pag. 2'!Q28+'riepilogo punteggi pag. 2'!R28+('riepilogo punteggi pag. 2'!S28+'riepilogo punteggi pag. 2'!T28+'riepilogo punteggi pag. 2'!U28)/3</f>
        <v>0</v>
      </c>
      <c r="J27" s="67">
        <f t="shared" si="0"/>
        <v>0</v>
      </c>
    </row>
    <row r="28" spans="1:10" x14ac:dyDescent="0.2">
      <c r="A28" s="5"/>
      <c r="B28" s="5"/>
      <c r="C28" s="20"/>
      <c r="D28" s="66">
        <f>'riepilogo punteggi pag. 2'!V29</f>
        <v>0</v>
      </c>
      <c r="E28" s="66">
        <f>('riepilogo punteggi pag. 2'!E29+'riepilogo punteggi pag. 2'!F29+'riepilogo punteggi pag. 2'!G29)/3+('riepilogo punteggi pag. 2'!H29+'riepilogo punteggi pag. 2'!I29+'riepilogo punteggi pag. 2'!J29)/3</f>
        <v>0</v>
      </c>
      <c r="F28" s="66">
        <f>('riepilogo punteggi pag. 2'!K29+'riepilogo punteggi pag. 2'!L29+'riepilogo punteggi pag. 2'!M29)/3</f>
        <v>0</v>
      </c>
      <c r="G28" s="66">
        <f>('riepilogo punteggi pag. 2'!N29+'riepilogo punteggi pag. 2'!O29+'riepilogo punteggi pag. 2'!P29)/3</f>
        <v>0</v>
      </c>
      <c r="H28" s="66">
        <f>'riepilogo punteggi pag. 2'!W29*0.4</f>
        <v>0</v>
      </c>
      <c r="I28" s="66">
        <f>'riepilogo punteggi pag. 2'!Q29+'riepilogo punteggi pag. 2'!R29+('riepilogo punteggi pag. 2'!S29+'riepilogo punteggi pag. 2'!T29+'riepilogo punteggi pag. 2'!U29)/3</f>
        <v>0</v>
      </c>
      <c r="J28" s="67">
        <f t="shared" si="0"/>
        <v>0</v>
      </c>
    </row>
    <row r="29" spans="1:10" x14ac:dyDescent="0.2">
      <c r="A29" s="5"/>
      <c r="B29" s="5"/>
      <c r="C29" s="20"/>
      <c r="D29" s="66">
        <f>'riepilogo punteggi pag. 2'!V30</f>
        <v>0</v>
      </c>
      <c r="E29" s="66">
        <f>('riepilogo punteggi pag. 2'!E30+'riepilogo punteggi pag. 2'!F30+'riepilogo punteggi pag. 2'!G30)/3+('riepilogo punteggi pag. 2'!H30+'riepilogo punteggi pag. 2'!I30+'riepilogo punteggi pag. 2'!J30)/3</f>
        <v>0</v>
      </c>
      <c r="F29" s="66">
        <f>('riepilogo punteggi pag. 2'!K30+'riepilogo punteggi pag. 2'!L30+'riepilogo punteggi pag. 2'!M30)/3</f>
        <v>0</v>
      </c>
      <c r="G29" s="66">
        <f>('riepilogo punteggi pag. 2'!N30+'riepilogo punteggi pag. 2'!O30+'riepilogo punteggi pag. 2'!P30)/3</f>
        <v>0</v>
      </c>
      <c r="H29" s="66">
        <f>'riepilogo punteggi pag. 2'!W30*0.4</f>
        <v>0</v>
      </c>
      <c r="I29" s="66">
        <f>'riepilogo punteggi pag. 2'!Q30+'riepilogo punteggi pag. 2'!R30+('riepilogo punteggi pag. 2'!S30+'riepilogo punteggi pag. 2'!T30+'riepilogo punteggi pag. 2'!U30)/3</f>
        <v>0</v>
      </c>
      <c r="J29" s="67">
        <f t="shared" si="0"/>
        <v>0</v>
      </c>
    </row>
    <row r="30" spans="1:10" x14ac:dyDescent="0.2">
      <c r="A30" s="5"/>
      <c r="B30" s="5"/>
      <c r="C30" s="20"/>
      <c r="D30" s="66">
        <f>'riepilogo punteggi pag. 2'!V31</f>
        <v>0</v>
      </c>
      <c r="E30" s="66">
        <f>('riepilogo punteggi pag. 2'!E31+'riepilogo punteggi pag. 2'!F31+'riepilogo punteggi pag. 2'!G31)/3+('riepilogo punteggi pag. 2'!H31+'riepilogo punteggi pag. 2'!I31+'riepilogo punteggi pag. 2'!J31)/3</f>
        <v>0</v>
      </c>
      <c r="F30" s="66">
        <f>('riepilogo punteggi pag. 2'!K31+'riepilogo punteggi pag. 2'!L31+'riepilogo punteggi pag. 2'!M31)/3</f>
        <v>0</v>
      </c>
      <c r="G30" s="66">
        <f>('riepilogo punteggi pag. 2'!N31+'riepilogo punteggi pag. 2'!O31+'riepilogo punteggi pag. 2'!P31)/3</f>
        <v>0</v>
      </c>
      <c r="H30" s="66">
        <f>'riepilogo punteggi pag. 2'!W31*0.4</f>
        <v>0</v>
      </c>
      <c r="I30" s="66">
        <f>'riepilogo punteggi pag. 2'!Q31+'riepilogo punteggi pag. 2'!R31+('riepilogo punteggi pag. 2'!S31+'riepilogo punteggi pag. 2'!T31+'riepilogo punteggi pag. 2'!U31)/3</f>
        <v>0</v>
      </c>
      <c r="J30" s="67">
        <f t="shared" si="0"/>
        <v>0</v>
      </c>
    </row>
    <row r="31" spans="1:10" x14ac:dyDescent="0.2">
      <c r="A31" s="5"/>
      <c r="B31" s="5"/>
      <c r="C31" s="20"/>
      <c r="D31" s="66">
        <f>'riepilogo punteggi pag. 2'!V32</f>
        <v>0</v>
      </c>
      <c r="E31" s="66">
        <f>('riepilogo punteggi pag. 2'!E32+'riepilogo punteggi pag. 2'!F32+'riepilogo punteggi pag. 2'!G32)/3+('riepilogo punteggi pag. 2'!H32+'riepilogo punteggi pag. 2'!I32+'riepilogo punteggi pag. 2'!J32)/3</f>
        <v>0</v>
      </c>
      <c r="F31" s="66">
        <f>('riepilogo punteggi pag. 2'!K32+'riepilogo punteggi pag. 2'!L32+'riepilogo punteggi pag. 2'!M32)/3</f>
        <v>0</v>
      </c>
      <c r="G31" s="66">
        <f>('riepilogo punteggi pag. 2'!N32+'riepilogo punteggi pag. 2'!O32+'riepilogo punteggi pag. 2'!P32)/3</f>
        <v>0</v>
      </c>
      <c r="H31" s="66">
        <f>'riepilogo punteggi pag. 2'!W32*0.4</f>
        <v>0</v>
      </c>
      <c r="I31" s="66">
        <f>'riepilogo punteggi pag. 2'!Q32+'riepilogo punteggi pag. 2'!R32+('riepilogo punteggi pag. 2'!S32+'riepilogo punteggi pag. 2'!T32+'riepilogo punteggi pag. 2'!U32)/3</f>
        <v>0</v>
      </c>
      <c r="J31" s="67">
        <f t="shared" si="0"/>
        <v>0</v>
      </c>
    </row>
    <row r="32" spans="1:10" x14ac:dyDescent="0.2">
      <c r="A32" s="5"/>
      <c r="B32" s="5"/>
      <c r="C32" s="20"/>
      <c r="D32" s="66">
        <f>'riepilogo punteggi pag. 2'!V33</f>
        <v>0</v>
      </c>
      <c r="E32" s="66">
        <f>('riepilogo punteggi pag. 2'!E33+'riepilogo punteggi pag. 2'!F33+'riepilogo punteggi pag. 2'!G33)/3+('riepilogo punteggi pag. 2'!H33+'riepilogo punteggi pag. 2'!I33+'riepilogo punteggi pag. 2'!J33)/3</f>
        <v>0</v>
      </c>
      <c r="F32" s="66">
        <f>('riepilogo punteggi pag. 2'!K33+'riepilogo punteggi pag. 2'!L33+'riepilogo punteggi pag. 2'!M33)/3</f>
        <v>0</v>
      </c>
      <c r="G32" s="66">
        <f>('riepilogo punteggi pag. 2'!N33+'riepilogo punteggi pag. 2'!O33+'riepilogo punteggi pag. 2'!P33)/3</f>
        <v>0</v>
      </c>
      <c r="H32" s="66">
        <f>'riepilogo punteggi pag. 2'!W33*0.4</f>
        <v>0</v>
      </c>
      <c r="I32" s="66">
        <f>'riepilogo punteggi pag. 2'!Q33+'riepilogo punteggi pag. 2'!R33+('riepilogo punteggi pag. 2'!S33+'riepilogo punteggi pag. 2'!T33+'riepilogo punteggi pag. 2'!U33)/3</f>
        <v>0</v>
      </c>
      <c r="J32" s="67">
        <f t="shared" si="0"/>
        <v>0</v>
      </c>
    </row>
    <row r="33" spans="1:15" x14ac:dyDescent="0.2">
      <c r="A33" s="5"/>
      <c r="B33" s="5"/>
      <c r="C33" s="20"/>
      <c r="D33" s="66">
        <f>'riepilogo punteggi pag. 2'!V34</f>
        <v>0</v>
      </c>
      <c r="E33" s="66">
        <f>('riepilogo punteggi pag. 2'!E34+'riepilogo punteggi pag. 2'!F34+'riepilogo punteggi pag. 2'!G34)/3+('riepilogo punteggi pag. 2'!H34+'riepilogo punteggi pag. 2'!I34+'riepilogo punteggi pag. 2'!J34)/3</f>
        <v>0</v>
      </c>
      <c r="F33" s="66">
        <f>('riepilogo punteggi pag. 2'!K34+'riepilogo punteggi pag. 2'!L34+'riepilogo punteggi pag. 2'!M34)/3</f>
        <v>0</v>
      </c>
      <c r="G33" s="66">
        <f>('riepilogo punteggi pag. 2'!N34+'riepilogo punteggi pag. 2'!O34+'riepilogo punteggi pag. 2'!P34)/3</f>
        <v>0</v>
      </c>
      <c r="H33" s="66">
        <f>'riepilogo punteggi pag. 2'!W34*0.4</f>
        <v>0</v>
      </c>
      <c r="I33" s="66">
        <f>'riepilogo punteggi pag. 2'!Q34+'riepilogo punteggi pag. 2'!R34+('riepilogo punteggi pag. 2'!S34+'riepilogo punteggi pag. 2'!T34+'riepilogo punteggi pag. 2'!U34)/3</f>
        <v>0</v>
      </c>
      <c r="J33" s="67">
        <f t="shared" si="0"/>
        <v>0</v>
      </c>
    </row>
    <row r="34" spans="1:15" x14ac:dyDescent="0.2">
      <c r="A34" s="5"/>
      <c r="B34" s="5"/>
      <c r="C34" s="20"/>
      <c r="D34" s="66">
        <f>'riepilogo punteggi pag. 2'!V35</f>
        <v>0</v>
      </c>
      <c r="E34" s="66">
        <f>('riepilogo punteggi pag. 2'!E35+'riepilogo punteggi pag. 2'!F35+'riepilogo punteggi pag. 2'!G35)/3+('riepilogo punteggi pag. 2'!H35+'riepilogo punteggi pag. 2'!I35+'riepilogo punteggi pag. 2'!J35)/3</f>
        <v>0</v>
      </c>
      <c r="F34" s="66">
        <f>('riepilogo punteggi pag. 2'!K35+'riepilogo punteggi pag. 2'!L35+'riepilogo punteggi pag. 2'!M35)/3</f>
        <v>0</v>
      </c>
      <c r="G34" s="66">
        <f>('riepilogo punteggi pag. 2'!N35+'riepilogo punteggi pag. 2'!O35+'riepilogo punteggi pag. 2'!P35)/3</f>
        <v>0</v>
      </c>
      <c r="H34" s="66">
        <f>'riepilogo punteggi pag. 2'!W35*0.4</f>
        <v>0</v>
      </c>
      <c r="I34" s="66">
        <f>'riepilogo punteggi pag. 2'!Q35+'riepilogo punteggi pag. 2'!R35+('riepilogo punteggi pag. 2'!S35+'riepilogo punteggi pag. 2'!T35+'riepilogo punteggi pag. 2'!U35)/3</f>
        <v>0</v>
      </c>
      <c r="J34" s="67">
        <f t="shared" si="0"/>
        <v>0</v>
      </c>
    </row>
    <row r="35" spans="1:15" x14ac:dyDescent="0.2">
      <c r="A35" s="5"/>
      <c r="B35" s="5"/>
      <c r="C35" s="20"/>
      <c r="D35" s="66">
        <f>'riepilogo punteggi pag. 2'!V36</f>
        <v>0</v>
      </c>
      <c r="E35" s="66">
        <f>('riepilogo punteggi pag. 2'!E36+'riepilogo punteggi pag. 2'!F36+'riepilogo punteggi pag. 2'!G36)/3+('riepilogo punteggi pag. 2'!H36+'riepilogo punteggi pag. 2'!I36+'riepilogo punteggi pag. 2'!J36)/3</f>
        <v>0</v>
      </c>
      <c r="F35" s="66">
        <f>('riepilogo punteggi pag. 2'!K36+'riepilogo punteggi pag. 2'!L36+'riepilogo punteggi pag. 2'!M36)/3</f>
        <v>0</v>
      </c>
      <c r="G35" s="66">
        <f>('riepilogo punteggi pag. 2'!N36+'riepilogo punteggi pag. 2'!O36+'riepilogo punteggi pag. 2'!P36)/3</f>
        <v>0</v>
      </c>
      <c r="H35" s="66">
        <f>'riepilogo punteggi pag. 2'!W36*0.4</f>
        <v>0</v>
      </c>
      <c r="I35" s="66">
        <f>'riepilogo punteggi pag. 2'!Q36+'riepilogo punteggi pag. 2'!R36+('riepilogo punteggi pag. 2'!S36+'riepilogo punteggi pag. 2'!T36+'riepilogo punteggi pag. 2'!U36)/3</f>
        <v>0</v>
      </c>
      <c r="J35" s="67">
        <f t="shared" si="0"/>
        <v>0</v>
      </c>
    </row>
    <row r="36" spans="1:15" x14ac:dyDescent="0.2">
      <c r="A36" s="5"/>
      <c r="B36" s="5"/>
      <c r="C36" s="20"/>
      <c r="D36" s="66">
        <f>'riepilogo punteggi pag. 2'!V37</f>
        <v>0</v>
      </c>
      <c r="E36" s="66">
        <f>('riepilogo punteggi pag. 2'!E37+'riepilogo punteggi pag. 2'!F37+'riepilogo punteggi pag. 2'!G37)/3+('riepilogo punteggi pag. 2'!H37+'riepilogo punteggi pag. 2'!I37+'riepilogo punteggi pag. 2'!J37)/3</f>
        <v>0</v>
      </c>
      <c r="F36" s="66">
        <f>('riepilogo punteggi pag. 2'!K37+'riepilogo punteggi pag. 2'!L37+'riepilogo punteggi pag. 2'!M37)/3</f>
        <v>0</v>
      </c>
      <c r="G36" s="66">
        <f>('riepilogo punteggi pag. 2'!N37+'riepilogo punteggi pag. 2'!O37+'riepilogo punteggi pag. 2'!P37)/3</f>
        <v>0</v>
      </c>
      <c r="H36" s="66">
        <f>'riepilogo punteggi pag. 2'!W37*0.4</f>
        <v>0</v>
      </c>
      <c r="I36" s="66">
        <f>'riepilogo punteggi pag. 2'!Q37+'riepilogo punteggi pag. 2'!R37+('riepilogo punteggi pag. 2'!S37+'riepilogo punteggi pag. 2'!T37+'riepilogo punteggi pag. 2'!U37)/3</f>
        <v>0</v>
      </c>
      <c r="J36" s="67">
        <f t="shared" si="0"/>
        <v>0</v>
      </c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5" s="7" customFormat="1" x14ac:dyDescent="0.2">
      <c r="A38" s="18"/>
      <c r="B38" s="7" t="s">
        <v>20</v>
      </c>
      <c r="H38" s="8"/>
      <c r="J38" s="8"/>
      <c r="K38" s="8"/>
      <c r="L38" s="8"/>
      <c r="M38" s="8"/>
      <c r="N38" s="47"/>
      <c r="O38" s="8"/>
    </row>
    <row r="39" spans="1:15" s="7" customFormat="1" x14ac:dyDescent="0.2">
      <c r="B39" s="7" t="s">
        <v>21</v>
      </c>
      <c r="H39" s="8"/>
      <c r="J39" s="8"/>
      <c r="K39" s="8"/>
      <c r="L39" s="8"/>
      <c r="M39" s="8"/>
      <c r="N39" s="47"/>
      <c r="O39" s="8"/>
    </row>
    <row r="40" spans="1:15" s="7" customFormat="1" x14ac:dyDescent="0.2">
      <c r="H40" s="8"/>
      <c r="J40" s="8"/>
      <c r="K40" s="8"/>
      <c r="L40" s="8"/>
      <c r="M40" s="8"/>
      <c r="N40" s="47"/>
      <c r="O40" s="8"/>
    </row>
    <row r="41" spans="1:15" s="7" customFormat="1" x14ac:dyDescent="0.2">
      <c r="H41" s="9"/>
      <c r="J41" s="9"/>
      <c r="K41" s="9"/>
      <c r="L41" s="9"/>
      <c r="M41" s="9"/>
      <c r="N41" s="47"/>
      <c r="O41" s="9"/>
    </row>
    <row r="42" spans="1:15" s="7" customFormat="1" x14ac:dyDescent="0.2">
      <c r="H42" s="8"/>
      <c r="J42" s="8"/>
      <c r="K42" s="8"/>
      <c r="L42" s="8"/>
      <c r="M42" s="8"/>
      <c r="N42" s="47"/>
      <c r="O42" s="8"/>
    </row>
    <row r="43" spans="1:15" s="7" customFormat="1" x14ac:dyDescent="0.2">
      <c r="H43" s="10"/>
      <c r="J43" s="10"/>
      <c r="K43" s="10"/>
      <c r="L43" s="10"/>
      <c r="M43" s="10"/>
      <c r="N43" s="48"/>
      <c r="O43" s="10"/>
    </row>
    <row r="44" spans="1:15" s="7" customFormat="1" x14ac:dyDescent="0.2">
      <c r="H44" s="11"/>
      <c r="J44" s="11"/>
      <c r="K44" s="11"/>
      <c r="L44" s="11"/>
      <c r="M44" s="11"/>
      <c r="N44" s="47"/>
      <c r="O44" s="11"/>
    </row>
    <row r="45" spans="1:15" s="7" customFormat="1" x14ac:dyDescent="0.2">
      <c r="H45" s="9"/>
      <c r="J45" s="9"/>
      <c r="K45" s="9"/>
      <c r="L45" s="9"/>
      <c r="M45" s="9"/>
      <c r="N45" s="47"/>
      <c r="O45" s="9"/>
    </row>
    <row r="46" spans="1:15" s="7" customFormat="1" x14ac:dyDescent="0.2">
      <c r="H46" s="8"/>
      <c r="J46" s="9"/>
      <c r="N46" s="49"/>
    </row>
    <row r="47" spans="1:15" s="7" customFormat="1" x14ac:dyDescent="0.2">
      <c r="H47" s="8"/>
      <c r="J47" s="9"/>
      <c r="N47" s="49"/>
    </row>
    <row r="48" spans="1:15" s="7" customFormat="1" x14ac:dyDescent="0.2">
      <c r="H48" s="8"/>
      <c r="J48" s="9"/>
      <c r="N48" s="49"/>
    </row>
    <row r="49" spans="8:14" s="7" customFormat="1" x14ac:dyDescent="0.2">
      <c r="H49" s="8"/>
      <c r="J49" s="9"/>
      <c r="N49" s="49"/>
    </row>
    <row r="50" spans="8:14" s="7" customFormat="1" x14ac:dyDescent="0.2">
      <c r="H50" s="8"/>
      <c r="J50" s="9"/>
      <c r="N50" s="49"/>
    </row>
    <row r="51" spans="8:14" s="7" customFormat="1" x14ac:dyDescent="0.2">
      <c r="H51" s="8"/>
      <c r="J51" s="9"/>
      <c r="N51" s="49"/>
    </row>
    <row r="52" spans="8:14" s="7" customFormat="1" x14ac:dyDescent="0.2">
      <c r="H52" s="8"/>
      <c r="J52" s="9"/>
      <c r="N52" s="49"/>
    </row>
    <row r="53" spans="8:14" s="7" customFormat="1" x14ac:dyDescent="0.2">
      <c r="H53" s="8"/>
      <c r="J53" s="9"/>
      <c r="N53" s="49"/>
    </row>
    <row r="54" spans="8:14" s="7" customFormat="1" x14ac:dyDescent="0.2">
      <c r="H54" s="8"/>
      <c r="J54" s="9"/>
      <c r="N54" s="49"/>
    </row>
    <row r="55" spans="8:14" s="7" customFormat="1" x14ac:dyDescent="0.2">
      <c r="H55" s="8"/>
      <c r="J55" s="9"/>
      <c r="N55" s="49"/>
    </row>
    <row r="56" spans="8:14" s="7" customFormat="1" x14ac:dyDescent="0.2">
      <c r="H56" s="8"/>
      <c r="J56" s="9"/>
      <c r="N56" s="49"/>
    </row>
    <row r="57" spans="8:14" s="7" customFormat="1" x14ac:dyDescent="0.2">
      <c r="H57" s="8"/>
      <c r="J57" s="9"/>
      <c r="N57" s="49"/>
    </row>
    <row r="58" spans="8:14" s="7" customFormat="1" x14ac:dyDescent="0.2">
      <c r="H58" s="8"/>
      <c r="J58" s="9"/>
      <c r="N58" s="49"/>
    </row>
    <row r="59" spans="8:14" s="7" customFormat="1" x14ac:dyDescent="0.2">
      <c r="H59" s="8"/>
      <c r="J59" s="9"/>
      <c r="N59" s="49"/>
    </row>
    <row r="60" spans="8:14" s="7" customFormat="1" x14ac:dyDescent="0.2">
      <c r="H60" s="8"/>
      <c r="J60" s="9"/>
      <c r="N60" s="49"/>
    </row>
    <row r="61" spans="8:14" s="7" customFormat="1" x14ac:dyDescent="0.2">
      <c r="H61" s="8"/>
      <c r="J61" s="9"/>
      <c r="N61" s="49"/>
    </row>
    <row r="62" spans="8:14" s="7" customFormat="1" x14ac:dyDescent="0.2">
      <c r="H62" s="8"/>
      <c r="J62" s="9"/>
      <c r="N62" s="49"/>
    </row>
    <row r="63" spans="8:14" s="7" customFormat="1" x14ac:dyDescent="0.2">
      <c r="H63" s="8"/>
      <c r="J63" s="9"/>
      <c r="N63" s="49"/>
    </row>
    <row r="64" spans="8:14" s="7" customFormat="1" x14ac:dyDescent="0.2">
      <c r="H64" s="8"/>
      <c r="J64" s="9"/>
      <c r="N64" s="49"/>
    </row>
    <row r="65" spans="1:14" s="7" customFormat="1" x14ac:dyDescent="0.2">
      <c r="H65" s="8"/>
      <c r="J65" s="9"/>
      <c r="N65" s="49"/>
    </row>
    <row r="66" spans="1:14" s="7" customFormat="1" x14ac:dyDescent="0.2">
      <c r="H66" s="8"/>
      <c r="J66" s="9"/>
      <c r="N66" s="49"/>
    </row>
    <row r="67" spans="1:14" s="7" customFormat="1" x14ac:dyDescent="0.2">
      <c r="A67" s="1"/>
      <c r="B67" s="1"/>
      <c r="C67" s="1"/>
      <c r="D67" s="1"/>
      <c r="E67" s="1"/>
      <c r="F67" s="1"/>
      <c r="G67" s="1"/>
      <c r="H67" s="8"/>
      <c r="I67" s="1"/>
      <c r="J67" s="9"/>
      <c r="N67" s="49"/>
    </row>
  </sheetData>
  <sortState ref="A4:O37">
    <sortCondition descending="1" ref="J4:J37"/>
  </sortState>
  <conditionalFormatting sqref="H41 J41:O41">
    <cfRule type="cellIs" dxfId="6" priority="19" operator="lessThan">
      <formula>3</formula>
    </cfRule>
  </conditionalFormatting>
  <conditionalFormatting sqref="H38 J38:O38">
    <cfRule type="cellIs" dxfId="5" priority="16" operator="lessThan">
      <formula>4.8</formula>
    </cfRule>
  </conditionalFormatting>
  <conditionalFormatting sqref="H45:H67 J45:O45">
    <cfRule type="cellIs" dxfId="4" priority="15" operator="lessThan">
      <formula>7.2</formula>
    </cfRule>
  </conditionalFormatting>
  <conditionalFormatting sqref="J46:J67 J4:J36">
    <cfRule type="cellIs" dxfId="3" priority="12" operator="lessThan">
      <formula>60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tabSelected="1" topLeftCell="K1" workbookViewId="0">
      <selection activeCell="E4" sqref="E4"/>
    </sheetView>
  </sheetViews>
  <sheetFormatPr defaultRowHeight="12.75" x14ac:dyDescent="0.2"/>
  <cols>
    <col min="1" max="1" width="11.140625" customWidth="1"/>
    <col min="4" max="4" width="13.42578125" customWidth="1"/>
    <col min="5" max="6" width="11.85546875" customWidth="1"/>
    <col min="7" max="7" width="13" customWidth="1"/>
    <col min="8" max="8" width="10.5703125" customWidth="1"/>
    <col min="9" max="9" width="14.28515625" customWidth="1"/>
    <col min="10" max="10" width="11" customWidth="1"/>
    <col min="11" max="14" width="11.85546875" customWidth="1"/>
    <col min="15" max="15" width="13" customWidth="1"/>
    <col min="16" max="17" width="11.85546875" customWidth="1"/>
    <col min="18" max="18" width="15.7109375" customWidth="1"/>
    <col min="19" max="19" width="9" customWidth="1"/>
    <col min="20" max="20" width="9.85546875" customWidth="1"/>
    <col min="21" max="21" width="12.28515625" customWidth="1"/>
    <col min="22" max="22" width="11.42578125" customWidth="1"/>
    <col min="23" max="23" width="12.28515625" customWidth="1"/>
  </cols>
  <sheetData>
    <row r="1" spans="1:26" ht="51" customHeight="1" x14ac:dyDescent="0.25">
      <c r="A1" s="17" t="s">
        <v>0</v>
      </c>
      <c r="B1" s="16"/>
      <c r="C1" s="16"/>
      <c r="D1" s="12"/>
      <c r="E1" s="68" t="s">
        <v>45</v>
      </c>
      <c r="F1" s="69"/>
      <c r="G1" s="70"/>
      <c r="H1" s="68" t="s">
        <v>46</v>
      </c>
      <c r="I1" s="69"/>
      <c r="J1" s="70"/>
      <c r="K1" s="68" t="s">
        <v>47</v>
      </c>
      <c r="L1" s="69"/>
      <c r="M1" s="70"/>
      <c r="N1" s="68" t="s">
        <v>48</v>
      </c>
      <c r="O1" s="69"/>
      <c r="P1" s="70"/>
      <c r="Q1" s="68" t="s">
        <v>49</v>
      </c>
      <c r="R1" s="71"/>
      <c r="S1" s="72" t="s">
        <v>50</v>
      </c>
      <c r="T1" s="69"/>
      <c r="U1" s="70"/>
      <c r="V1" s="50" t="s">
        <v>51</v>
      </c>
      <c r="W1" s="50" t="s">
        <v>52</v>
      </c>
      <c r="X1" s="1"/>
      <c r="Y1" s="1"/>
      <c r="Z1" s="1"/>
    </row>
    <row r="2" spans="1:26" ht="18" x14ac:dyDescent="0.25">
      <c r="A2" s="17"/>
      <c r="B2" s="16"/>
      <c r="C2" s="16"/>
      <c r="D2" s="12"/>
      <c r="E2" s="60" t="s">
        <v>22</v>
      </c>
      <c r="F2" s="61" t="s">
        <v>22</v>
      </c>
      <c r="G2" s="62" t="s">
        <v>22</v>
      </c>
      <c r="H2" s="60" t="s">
        <v>23</v>
      </c>
      <c r="I2" s="61" t="s">
        <v>23</v>
      </c>
      <c r="J2" s="62" t="s">
        <v>23</v>
      </c>
      <c r="K2" s="60" t="s">
        <v>24</v>
      </c>
      <c r="L2" s="61" t="s">
        <v>24</v>
      </c>
      <c r="M2" s="62" t="s">
        <v>24</v>
      </c>
      <c r="N2" s="60" t="s">
        <v>25</v>
      </c>
      <c r="O2" s="61" t="s">
        <v>25</v>
      </c>
      <c r="P2" s="63" t="s">
        <v>25</v>
      </c>
      <c r="Q2" s="60" t="s">
        <v>26</v>
      </c>
      <c r="R2" s="61" t="s">
        <v>26</v>
      </c>
      <c r="S2" s="63" t="s">
        <v>26</v>
      </c>
      <c r="T2" s="64" t="s">
        <v>26</v>
      </c>
      <c r="U2" s="64" t="s">
        <v>26</v>
      </c>
      <c r="V2" s="65" t="s">
        <v>27</v>
      </c>
      <c r="W2" s="65"/>
      <c r="X2" s="1"/>
      <c r="Y2" s="1"/>
      <c r="Z2" s="1"/>
    </row>
    <row r="3" spans="1:26" ht="51" x14ac:dyDescent="0.25">
      <c r="A3" s="17"/>
      <c r="B3" s="16"/>
      <c r="C3" s="16"/>
      <c r="D3" s="12"/>
      <c r="E3" s="24" t="s">
        <v>53</v>
      </c>
      <c r="F3" s="21" t="s">
        <v>28</v>
      </c>
      <c r="G3" s="35" t="s">
        <v>29</v>
      </c>
      <c r="H3" s="24" t="s">
        <v>30</v>
      </c>
      <c r="I3" s="21" t="s">
        <v>31</v>
      </c>
      <c r="J3" s="25" t="s">
        <v>32</v>
      </c>
      <c r="K3" s="24" t="s">
        <v>33</v>
      </c>
      <c r="L3" s="21" t="s">
        <v>34</v>
      </c>
      <c r="M3" s="25" t="s">
        <v>35</v>
      </c>
      <c r="N3" s="24" t="s">
        <v>36</v>
      </c>
      <c r="O3" s="21" t="s">
        <v>37</v>
      </c>
      <c r="P3" s="35" t="s">
        <v>38</v>
      </c>
      <c r="Q3" s="24" t="s">
        <v>39</v>
      </c>
      <c r="R3" s="21" t="s">
        <v>40</v>
      </c>
      <c r="S3" s="35" t="s">
        <v>41</v>
      </c>
      <c r="T3" s="40" t="s">
        <v>42</v>
      </c>
      <c r="U3" s="35" t="s">
        <v>43</v>
      </c>
      <c r="V3" s="51"/>
      <c r="W3" s="51" t="s">
        <v>44</v>
      </c>
      <c r="X3" s="1"/>
      <c r="Y3" s="1"/>
      <c r="Z3" s="1"/>
    </row>
    <row r="4" spans="1:26" x14ac:dyDescent="0.2">
      <c r="A4" s="4" t="s">
        <v>12</v>
      </c>
      <c r="B4" s="4" t="s">
        <v>13</v>
      </c>
      <c r="C4" s="4"/>
      <c r="D4" s="4" t="s">
        <v>14</v>
      </c>
      <c r="E4" s="26"/>
      <c r="F4" s="19"/>
      <c r="G4" s="36"/>
      <c r="H4" s="26"/>
      <c r="I4" s="19"/>
      <c r="J4" s="27"/>
      <c r="K4" s="26"/>
      <c r="L4" s="19"/>
      <c r="M4" s="27"/>
      <c r="N4" s="26"/>
      <c r="O4" s="19"/>
      <c r="P4" s="36"/>
      <c r="Q4" s="26"/>
      <c r="R4" s="19"/>
      <c r="S4" s="36"/>
      <c r="T4" s="41"/>
      <c r="U4" s="36"/>
      <c r="V4" s="52"/>
      <c r="W4" s="52"/>
      <c r="X4" s="1"/>
      <c r="Y4" s="1"/>
      <c r="Z4" s="1"/>
    </row>
    <row r="5" spans="1:26" x14ac:dyDescent="0.2">
      <c r="A5" s="5"/>
      <c r="B5" s="5"/>
      <c r="C5" s="20"/>
      <c r="D5" s="20"/>
      <c r="E5" s="28"/>
      <c r="F5" s="22"/>
      <c r="G5" s="37"/>
      <c r="H5" s="28"/>
      <c r="I5" s="22"/>
      <c r="J5" s="29"/>
      <c r="K5" s="28"/>
      <c r="L5" s="22"/>
      <c r="M5" s="29"/>
      <c r="N5" s="28"/>
      <c r="O5" s="22"/>
      <c r="P5" s="29"/>
      <c r="Q5" s="28"/>
      <c r="R5" s="22"/>
      <c r="S5" s="37"/>
      <c r="T5" s="42"/>
      <c r="U5" s="37"/>
      <c r="V5" s="53"/>
      <c r="W5" s="53"/>
      <c r="X5" s="1"/>
      <c r="Y5" s="1"/>
      <c r="Z5" s="1"/>
    </row>
    <row r="6" spans="1:26" x14ac:dyDescent="0.2">
      <c r="A6" s="5"/>
      <c r="B6" s="5"/>
      <c r="C6" s="20"/>
      <c r="D6" s="20"/>
      <c r="E6" s="30"/>
      <c r="F6" s="23"/>
      <c r="G6" s="38"/>
      <c r="H6" s="30"/>
      <c r="I6" s="23"/>
      <c r="J6" s="38"/>
      <c r="K6" s="30"/>
      <c r="L6" s="23"/>
      <c r="M6" s="31"/>
      <c r="N6" s="30"/>
      <c r="O6" s="23"/>
      <c r="P6" s="31"/>
      <c r="Q6" s="30"/>
      <c r="R6" s="23"/>
      <c r="S6" s="38"/>
      <c r="T6" s="43"/>
      <c r="U6" s="38"/>
      <c r="V6" s="54"/>
      <c r="W6" s="54"/>
      <c r="X6" s="1"/>
      <c r="Y6" s="1"/>
      <c r="Z6" s="1"/>
    </row>
    <row r="7" spans="1:26" x14ac:dyDescent="0.2">
      <c r="A7" s="5"/>
      <c r="B7" s="5"/>
      <c r="C7" s="20"/>
      <c r="D7" s="20"/>
      <c r="E7" s="30"/>
      <c r="F7" s="23"/>
      <c r="G7" s="38"/>
      <c r="H7" s="30"/>
      <c r="I7" s="23"/>
      <c r="J7" s="38"/>
      <c r="K7" s="30"/>
      <c r="L7" s="23"/>
      <c r="M7" s="31"/>
      <c r="N7" s="30"/>
      <c r="O7" s="23"/>
      <c r="P7" s="31"/>
      <c r="Q7" s="30"/>
      <c r="R7" s="23"/>
      <c r="S7" s="38"/>
      <c r="T7" s="43"/>
      <c r="U7" s="38"/>
      <c r="V7" s="54"/>
      <c r="W7" s="54"/>
      <c r="X7" s="1"/>
      <c r="Y7" s="1"/>
      <c r="Z7" s="1"/>
    </row>
    <row r="8" spans="1:26" x14ac:dyDescent="0.2">
      <c r="A8" s="5"/>
      <c r="B8" s="5"/>
      <c r="C8" s="20"/>
      <c r="D8" s="20"/>
      <c r="E8" s="30"/>
      <c r="F8" s="23"/>
      <c r="G8" s="38"/>
      <c r="H8" s="30"/>
      <c r="I8" s="23"/>
      <c r="J8" s="38"/>
      <c r="K8" s="30"/>
      <c r="L8" s="23"/>
      <c r="M8" s="31"/>
      <c r="N8" s="30"/>
      <c r="O8" s="23"/>
      <c r="P8" s="31"/>
      <c r="Q8" s="30"/>
      <c r="R8" s="23"/>
      <c r="S8" s="38"/>
      <c r="T8" s="43"/>
      <c r="U8" s="38"/>
      <c r="V8" s="54"/>
      <c r="W8" s="54"/>
      <c r="X8" s="1"/>
      <c r="Y8" s="1"/>
      <c r="Z8" s="1"/>
    </row>
    <row r="9" spans="1:26" x14ac:dyDescent="0.2">
      <c r="A9" s="5"/>
      <c r="B9" s="5"/>
      <c r="C9" s="20"/>
      <c r="D9" s="20"/>
      <c r="E9" s="30"/>
      <c r="F9" s="23"/>
      <c r="G9" s="38"/>
      <c r="H9" s="30"/>
      <c r="I9" s="23"/>
      <c r="J9" s="31"/>
      <c r="K9" s="30"/>
      <c r="L9" s="23"/>
      <c r="M9" s="31"/>
      <c r="N9" s="30"/>
      <c r="O9" s="23"/>
      <c r="P9" s="31"/>
      <c r="Q9" s="30"/>
      <c r="R9" s="23"/>
      <c r="S9" s="38"/>
      <c r="T9" s="43"/>
      <c r="U9" s="38"/>
      <c r="V9" s="54"/>
      <c r="W9" s="54"/>
      <c r="X9" s="1"/>
      <c r="Y9" s="1"/>
      <c r="Z9" s="1"/>
    </row>
    <row r="10" spans="1:26" x14ac:dyDescent="0.2">
      <c r="A10" s="5"/>
      <c r="B10" s="5"/>
      <c r="C10" s="20"/>
      <c r="D10" s="20"/>
      <c r="E10" s="30"/>
      <c r="F10" s="23"/>
      <c r="G10" s="38"/>
      <c r="H10" s="30"/>
      <c r="I10" s="23"/>
      <c r="J10" s="31"/>
      <c r="K10" s="30"/>
      <c r="L10" s="23"/>
      <c r="M10" s="31"/>
      <c r="N10" s="30"/>
      <c r="O10" s="23"/>
      <c r="P10" s="31"/>
      <c r="Q10" s="30"/>
      <c r="R10" s="23"/>
      <c r="S10" s="38"/>
      <c r="T10" s="43"/>
      <c r="U10" s="38"/>
      <c r="V10" s="54"/>
      <c r="W10" s="54"/>
      <c r="X10" s="1"/>
      <c r="Y10" s="1"/>
      <c r="Z10" s="1"/>
    </row>
    <row r="11" spans="1:26" x14ac:dyDescent="0.2">
      <c r="A11" s="5"/>
      <c r="B11" s="5"/>
      <c r="C11" s="20"/>
      <c r="D11" s="20"/>
      <c r="E11" s="30"/>
      <c r="F11" s="23"/>
      <c r="G11" s="38"/>
      <c r="H11" s="30"/>
      <c r="I11" s="23"/>
      <c r="J11" s="31"/>
      <c r="K11" s="30"/>
      <c r="L11" s="23"/>
      <c r="M11" s="31"/>
      <c r="N11" s="30"/>
      <c r="O11" s="23"/>
      <c r="P11" s="31"/>
      <c r="Q11" s="30"/>
      <c r="R11" s="23"/>
      <c r="S11" s="38"/>
      <c r="T11" s="43"/>
      <c r="U11" s="38"/>
      <c r="V11" s="54"/>
      <c r="W11" s="54"/>
      <c r="X11" s="1"/>
      <c r="Y11" s="1"/>
      <c r="Z11" s="1"/>
    </row>
    <row r="12" spans="1:26" x14ac:dyDescent="0.2">
      <c r="A12" s="5"/>
      <c r="B12" s="5"/>
      <c r="C12" s="20"/>
      <c r="D12" s="20"/>
      <c r="E12" s="30"/>
      <c r="F12" s="23"/>
      <c r="G12" s="38"/>
      <c r="H12" s="30"/>
      <c r="I12" s="23"/>
      <c r="J12" s="31"/>
      <c r="K12" s="30"/>
      <c r="L12" s="23"/>
      <c r="M12" s="31"/>
      <c r="N12" s="30"/>
      <c r="O12" s="23"/>
      <c r="P12" s="31"/>
      <c r="Q12" s="30"/>
      <c r="R12" s="23"/>
      <c r="S12" s="38"/>
      <c r="T12" s="43"/>
      <c r="U12" s="38"/>
      <c r="V12" s="54"/>
      <c r="W12" s="54"/>
      <c r="X12" s="1"/>
      <c r="Y12" s="1"/>
      <c r="Z12" s="1"/>
    </row>
    <row r="13" spans="1:26" x14ac:dyDescent="0.2">
      <c r="A13" s="5"/>
      <c r="B13" s="5"/>
      <c r="C13" s="20"/>
      <c r="D13" s="20"/>
      <c r="E13" s="30"/>
      <c r="F13" s="23"/>
      <c r="G13" s="38"/>
      <c r="H13" s="30"/>
      <c r="I13" s="23"/>
      <c r="J13" s="31"/>
      <c r="K13" s="30"/>
      <c r="L13" s="23"/>
      <c r="M13" s="31"/>
      <c r="N13" s="30"/>
      <c r="O13" s="23"/>
      <c r="P13" s="31"/>
      <c r="Q13" s="30"/>
      <c r="R13" s="23"/>
      <c r="S13" s="38"/>
      <c r="T13" s="43"/>
      <c r="U13" s="38"/>
      <c r="V13" s="54"/>
      <c r="W13" s="54"/>
      <c r="X13" s="1"/>
      <c r="Y13" s="1"/>
      <c r="Z13" s="1"/>
    </row>
    <row r="14" spans="1:26" x14ac:dyDescent="0.2">
      <c r="A14" s="5"/>
      <c r="B14" s="5"/>
      <c r="C14" s="20"/>
      <c r="D14" s="20"/>
      <c r="E14" s="30"/>
      <c r="F14" s="23"/>
      <c r="G14" s="38"/>
      <c r="H14" s="30"/>
      <c r="I14" s="23"/>
      <c r="J14" s="31"/>
      <c r="K14" s="30"/>
      <c r="L14" s="23"/>
      <c r="M14" s="31"/>
      <c r="N14" s="30"/>
      <c r="O14" s="23"/>
      <c r="P14" s="31"/>
      <c r="Q14" s="30"/>
      <c r="R14" s="23"/>
      <c r="S14" s="38"/>
      <c r="T14" s="43"/>
      <c r="U14" s="38"/>
      <c r="V14" s="54"/>
      <c r="W14" s="54"/>
      <c r="X14" s="1"/>
      <c r="Y14" s="1"/>
      <c r="Z14" s="1"/>
    </row>
    <row r="15" spans="1:26" x14ac:dyDescent="0.2">
      <c r="A15" s="5"/>
      <c r="B15" s="5"/>
      <c r="C15" s="20"/>
      <c r="D15" s="20"/>
      <c r="E15" s="30"/>
      <c r="F15" s="23"/>
      <c r="G15" s="38"/>
      <c r="H15" s="30"/>
      <c r="I15" s="23"/>
      <c r="J15" s="31"/>
      <c r="K15" s="30"/>
      <c r="L15" s="23"/>
      <c r="M15" s="31"/>
      <c r="N15" s="30"/>
      <c r="O15" s="23"/>
      <c r="P15" s="31"/>
      <c r="Q15" s="30"/>
      <c r="R15" s="23"/>
      <c r="S15" s="38"/>
      <c r="T15" s="43"/>
      <c r="U15" s="38"/>
      <c r="V15" s="54"/>
      <c r="W15" s="54"/>
      <c r="X15" s="1"/>
      <c r="Y15" s="1"/>
      <c r="Z15" s="1"/>
    </row>
    <row r="16" spans="1:26" x14ac:dyDescent="0.2">
      <c r="A16" s="5"/>
      <c r="B16" s="5"/>
      <c r="C16" s="20"/>
      <c r="D16" s="20"/>
      <c r="E16" s="30"/>
      <c r="F16" s="23"/>
      <c r="G16" s="38"/>
      <c r="H16" s="30"/>
      <c r="I16" s="23"/>
      <c r="J16" s="31"/>
      <c r="K16" s="30"/>
      <c r="L16" s="23"/>
      <c r="M16" s="31"/>
      <c r="N16" s="30"/>
      <c r="O16" s="23"/>
      <c r="P16" s="31"/>
      <c r="Q16" s="30"/>
      <c r="R16" s="23"/>
      <c r="S16" s="38"/>
      <c r="T16" s="43"/>
      <c r="U16" s="38"/>
      <c r="V16" s="54"/>
      <c r="W16" s="54"/>
      <c r="X16" s="1"/>
      <c r="Y16" s="1"/>
      <c r="Z16" s="1"/>
    </row>
    <row r="17" spans="1:26" x14ac:dyDescent="0.2">
      <c r="A17" s="5"/>
      <c r="B17" s="5"/>
      <c r="C17" s="20"/>
      <c r="D17" s="20"/>
      <c r="E17" s="30"/>
      <c r="F17" s="23"/>
      <c r="G17" s="38"/>
      <c r="H17" s="30"/>
      <c r="I17" s="23"/>
      <c r="J17" s="31"/>
      <c r="K17" s="30"/>
      <c r="L17" s="23"/>
      <c r="M17" s="31"/>
      <c r="N17" s="30"/>
      <c r="O17" s="23"/>
      <c r="P17" s="31"/>
      <c r="Q17" s="30"/>
      <c r="R17" s="23"/>
      <c r="S17" s="38"/>
      <c r="T17" s="43"/>
      <c r="U17" s="38"/>
      <c r="V17" s="54"/>
      <c r="W17" s="54"/>
      <c r="X17" s="1"/>
      <c r="Y17" s="1"/>
      <c r="Z17" s="1"/>
    </row>
    <row r="18" spans="1:26" x14ac:dyDescent="0.2">
      <c r="A18" s="5"/>
      <c r="B18" s="5"/>
      <c r="C18" s="20"/>
      <c r="D18" s="20"/>
      <c r="E18" s="30"/>
      <c r="F18" s="23"/>
      <c r="G18" s="38"/>
      <c r="H18" s="30"/>
      <c r="I18" s="23"/>
      <c r="J18" s="31"/>
      <c r="K18" s="30"/>
      <c r="L18" s="23"/>
      <c r="M18" s="31"/>
      <c r="N18" s="30"/>
      <c r="O18" s="23"/>
      <c r="P18" s="31"/>
      <c r="Q18" s="30"/>
      <c r="R18" s="23"/>
      <c r="S18" s="38"/>
      <c r="T18" s="43"/>
      <c r="U18" s="38"/>
      <c r="V18" s="54"/>
      <c r="W18" s="54"/>
      <c r="X18" s="1"/>
      <c r="Y18" s="1"/>
      <c r="Z18" s="1"/>
    </row>
    <row r="19" spans="1:26" x14ac:dyDescent="0.2">
      <c r="A19" s="5"/>
      <c r="B19" s="5"/>
      <c r="C19" s="20"/>
      <c r="D19" s="20"/>
      <c r="E19" s="30"/>
      <c r="F19" s="23"/>
      <c r="G19" s="38"/>
      <c r="H19" s="30"/>
      <c r="I19" s="23"/>
      <c r="J19" s="31"/>
      <c r="K19" s="30"/>
      <c r="L19" s="23"/>
      <c r="M19" s="31"/>
      <c r="N19" s="30"/>
      <c r="O19" s="23"/>
      <c r="P19" s="31"/>
      <c r="Q19" s="30"/>
      <c r="R19" s="23"/>
      <c r="S19" s="38"/>
      <c r="T19" s="43"/>
      <c r="U19" s="38"/>
      <c r="V19" s="54"/>
      <c r="W19" s="54"/>
      <c r="X19" s="1"/>
      <c r="Y19" s="1"/>
      <c r="Z19" s="1"/>
    </row>
    <row r="20" spans="1:26" x14ac:dyDescent="0.2">
      <c r="A20" s="5"/>
      <c r="B20" s="5"/>
      <c r="C20" s="20"/>
      <c r="D20" s="20"/>
      <c r="E20" s="30"/>
      <c r="F20" s="23"/>
      <c r="G20" s="38"/>
      <c r="H20" s="30"/>
      <c r="I20" s="23"/>
      <c r="J20" s="31"/>
      <c r="K20" s="30"/>
      <c r="L20" s="23"/>
      <c r="M20" s="31"/>
      <c r="N20" s="30"/>
      <c r="O20" s="23"/>
      <c r="P20" s="31"/>
      <c r="Q20" s="30"/>
      <c r="R20" s="23"/>
      <c r="S20" s="38"/>
      <c r="T20" s="43"/>
      <c r="U20" s="38"/>
      <c r="V20" s="54"/>
      <c r="W20" s="54"/>
      <c r="X20" s="1"/>
      <c r="Y20" s="1"/>
      <c r="Z20" s="1"/>
    </row>
    <row r="21" spans="1:26" x14ac:dyDescent="0.2">
      <c r="A21" s="5"/>
      <c r="B21" s="5"/>
      <c r="C21" s="20"/>
      <c r="D21" s="20"/>
      <c r="E21" s="30"/>
      <c r="F21" s="23"/>
      <c r="G21" s="38"/>
      <c r="H21" s="30"/>
      <c r="I21" s="23"/>
      <c r="J21" s="31"/>
      <c r="K21" s="30"/>
      <c r="L21" s="23"/>
      <c r="M21" s="31"/>
      <c r="N21" s="30"/>
      <c r="O21" s="23"/>
      <c r="P21" s="31"/>
      <c r="Q21" s="30"/>
      <c r="R21" s="23"/>
      <c r="S21" s="38"/>
      <c r="T21" s="43"/>
      <c r="U21" s="38"/>
      <c r="V21" s="54"/>
      <c r="W21" s="54"/>
      <c r="X21" s="1"/>
      <c r="Y21" s="1"/>
      <c r="Z21" s="1"/>
    </row>
    <row r="22" spans="1:26" x14ac:dyDescent="0.2">
      <c r="A22" s="5"/>
      <c r="B22" s="5"/>
      <c r="C22" s="20"/>
      <c r="D22" s="20"/>
      <c r="E22" s="30"/>
      <c r="F22" s="23"/>
      <c r="G22" s="38"/>
      <c r="H22" s="30"/>
      <c r="I22" s="23"/>
      <c r="J22" s="31"/>
      <c r="K22" s="30"/>
      <c r="L22" s="23"/>
      <c r="M22" s="31"/>
      <c r="N22" s="30"/>
      <c r="O22" s="23"/>
      <c r="P22" s="31"/>
      <c r="Q22" s="30"/>
      <c r="R22" s="23"/>
      <c r="S22" s="38"/>
      <c r="T22" s="43"/>
      <c r="U22" s="38"/>
      <c r="V22" s="54"/>
      <c r="W22" s="54"/>
      <c r="X22" s="1"/>
      <c r="Y22" s="1"/>
      <c r="Z22" s="1"/>
    </row>
    <row r="23" spans="1:26" x14ac:dyDescent="0.2">
      <c r="A23" s="5"/>
      <c r="B23" s="5"/>
      <c r="C23" s="20"/>
      <c r="D23" s="20"/>
      <c r="E23" s="30"/>
      <c r="F23" s="23"/>
      <c r="G23" s="38"/>
      <c r="H23" s="30"/>
      <c r="I23" s="23"/>
      <c r="J23" s="31"/>
      <c r="K23" s="30"/>
      <c r="L23" s="23"/>
      <c r="M23" s="31"/>
      <c r="N23" s="30"/>
      <c r="O23" s="23"/>
      <c r="P23" s="31"/>
      <c r="Q23" s="30"/>
      <c r="R23" s="23"/>
      <c r="S23" s="38"/>
      <c r="T23" s="43"/>
      <c r="U23" s="38"/>
      <c r="V23" s="54"/>
      <c r="W23" s="54"/>
      <c r="X23" s="1"/>
      <c r="Y23" s="1"/>
      <c r="Z23" s="1"/>
    </row>
    <row r="24" spans="1:26" x14ac:dyDescent="0.2">
      <c r="A24" s="5"/>
      <c r="B24" s="5"/>
      <c r="C24" s="20"/>
      <c r="D24" s="20"/>
      <c r="E24" s="30"/>
      <c r="F24" s="23"/>
      <c r="G24" s="38"/>
      <c r="H24" s="30"/>
      <c r="I24" s="23"/>
      <c r="J24" s="31"/>
      <c r="K24" s="30"/>
      <c r="L24" s="23"/>
      <c r="M24" s="31"/>
      <c r="N24" s="30"/>
      <c r="O24" s="23"/>
      <c r="P24" s="31"/>
      <c r="Q24" s="30"/>
      <c r="R24" s="23"/>
      <c r="S24" s="38"/>
      <c r="T24" s="43"/>
      <c r="U24" s="38"/>
      <c r="V24" s="54"/>
      <c r="W24" s="54"/>
      <c r="X24" s="1"/>
      <c r="Y24" s="1"/>
      <c r="Z24" s="1"/>
    </row>
    <row r="25" spans="1:26" x14ac:dyDescent="0.2">
      <c r="A25" s="5"/>
      <c r="B25" s="5"/>
      <c r="C25" s="20"/>
      <c r="D25" s="20"/>
      <c r="E25" s="30"/>
      <c r="F25" s="23"/>
      <c r="G25" s="38"/>
      <c r="H25" s="30"/>
      <c r="I25" s="23"/>
      <c r="J25" s="31"/>
      <c r="K25" s="30"/>
      <c r="L25" s="23"/>
      <c r="M25" s="31"/>
      <c r="N25" s="30"/>
      <c r="O25" s="23"/>
      <c r="P25" s="31"/>
      <c r="Q25" s="30"/>
      <c r="R25" s="23"/>
      <c r="S25" s="38"/>
      <c r="T25" s="43"/>
      <c r="U25" s="38"/>
      <c r="V25" s="54"/>
      <c r="W25" s="54"/>
      <c r="X25" s="1"/>
      <c r="Y25" s="1"/>
      <c r="Z25" s="1"/>
    </row>
    <row r="26" spans="1:26" x14ac:dyDescent="0.2">
      <c r="A26" s="5"/>
      <c r="B26" s="5"/>
      <c r="C26" s="20"/>
      <c r="D26" s="20"/>
      <c r="E26" s="30"/>
      <c r="F26" s="23"/>
      <c r="G26" s="38"/>
      <c r="H26" s="30"/>
      <c r="I26" s="23"/>
      <c r="J26" s="31"/>
      <c r="K26" s="30"/>
      <c r="L26" s="23"/>
      <c r="M26" s="31"/>
      <c r="N26" s="30"/>
      <c r="O26" s="23"/>
      <c r="P26" s="31"/>
      <c r="Q26" s="30"/>
      <c r="R26" s="23"/>
      <c r="S26" s="38"/>
      <c r="T26" s="43"/>
      <c r="U26" s="38"/>
      <c r="V26" s="54"/>
      <c r="W26" s="54"/>
      <c r="X26" s="1"/>
      <c r="Y26" s="1"/>
      <c r="Z26" s="1"/>
    </row>
    <row r="27" spans="1:26" x14ac:dyDescent="0.2">
      <c r="A27" s="5"/>
      <c r="B27" s="5"/>
      <c r="C27" s="20"/>
      <c r="D27" s="20"/>
      <c r="E27" s="30"/>
      <c r="F27" s="23"/>
      <c r="G27" s="38"/>
      <c r="H27" s="30"/>
      <c r="I27" s="23"/>
      <c r="J27" s="31"/>
      <c r="K27" s="30"/>
      <c r="L27" s="23"/>
      <c r="M27" s="31"/>
      <c r="N27" s="30"/>
      <c r="O27" s="23"/>
      <c r="P27" s="31"/>
      <c r="Q27" s="30"/>
      <c r="R27" s="23"/>
      <c r="S27" s="38"/>
      <c r="T27" s="43"/>
      <c r="U27" s="38"/>
      <c r="V27" s="54"/>
      <c r="W27" s="54"/>
      <c r="X27" s="1"/>
      <c r="Y27" s="1"/>
      <c r="Z27" s="1"/>
    </row>
    <row r="28" spans="1:26" x14ac:dyDescent="0.2">
      <c r="A28" s="5"/>
      <c r="B28" s="5"/>
      <c r="C28" s="20"/>
      <c r="D28" s="20"/>
      <c r="E28" s="30"/>
      <c r="F28" s="23"/>
      <c r="G28" s="38"/>
      <c r="H28" s="30"/>
      <c r="I28" s="23"/>
      <c r="J28" s="31"/>
      <c r="K28" s="30"/>
      <c r="L28" s="23"/>
      <c r="M28" s="31"/>
      <c r="N28" s="30"/>
      <c r="O28" s="23"/>
      <c r="P28" s="31"/>
      <c r="Q28" s="30"/>
      <c r="R28" s="23"/>
      <c r="S28" s="38"/>
      <c r="T28" s="43"/>
      <c r="U28" s="38"/>
      <c r="V28" s="54"/>
      <c r="W28" s="54"/>
      <c r="X28" s="1"/>
      <c r="Y28" s="1"/>
      <c r="Z28" s="1"/>
    </row>
    <row r="29" spans="1:26" x14ac:dyDescent="0.2">
      <c r="A29" s="5"/>
      <c r="B29" s="5"/>
      <c r="C29" s="20"/>
      <c r="D29" s="20"/>
      <c r="E29" s="30"/>
      <c r="F29" s="23"/>
      <c r="G29" s="38"/>
      <c r="H29" s="30"/>
      <c r="I29" s="23"/>
      <c r="J29" s="31"/>
      <c r="K29" s="30"/>
      <c r="L29" s="23"/>
      <c r="M29" s="31"/>
      <c r="N29" s="30"/>
      <c r="O29" s="23"/>
      <c r="P29" s="31"/>
      <c r="Q29" s="30"/>
      <c r="R29" s="23"/>
      <c r="S29" s="38"/>
      <c r="T29" s="43"/>
      <c r="U29" s="38"/>
      <c r="V29" s="54"/>
      <c r="W29" s="54"/>
      <c r="X29" s="1"/>
      <c r="Y29" s="1"/>
      <c r="Z29" s="1"/>
    </row>
    <row r="30" spans="1:26" x14ac:dyDescent="0.2">
      <c r="A30" s="5"/>
      <c r="B30" s="5"/>
      <c r="C30" s="20"/>
      <c r="D30" s="20"/>
      <c r="E30" s="30"/>
      <c r="F30" s="23"/>
      <c r="G30" s="38"/>
      <c r="H30" s="30"/>
      <c r="I30" s="23"/>
      <c r="J30" s="31"/>
      <c r="K30" s="30"/>
      <c r="L30" s="23"/>
      <c r="M30" s="31"/>
      <c r="N30" s="30"/>
      <c r="O30" s="23"/>
      <c r="P30" s="31"/>
      <c r="Q30" s="30"/>
      <c r="R30" s="23"/>
      <c r="S30" s="38"/>
      <c r="T30" s="43"/>
      <c r="U30" s="38"/>
      <c r="V30" s="54"/>
      <c r="W30" s="54"/>
      <c r="X30" s="1"/>
      <c r="Y30" s="1"/>
      <c r="Z30" s="1"/>
    </row>
    <row r="31" spans="1:26" x14ac:dyDescent="0.2">
      <c r="A31" s="5"/>
      <c r="B31" s="5"/>
      <c r="C31" s="20"/>
      <c r="D31" s="20"/>
      <c r="E31" s="30"/>
      <c r="F31" s="23"/>
      <c r="G31" s="38"/>
      <c r="H31" s="30"/>
      <c r="I31" s="23"/>
      <c r="J31" s="31"/>
      <c r="K31" s="30"/>
      <c r="L31" s="23"/>
      <c r="M31" s="31"/>
      <c r="N31" s="30"/>
      <c r="O31" s="23"/>
      <c r="P31" s="31"/>
      <c r="Q31" s="30"/>
      <c r="R31" s="23"/>
      <c r="S31" s="38"/>
      <c r="T31" s="43"/>
      <c r="U31" s="38"/>
      <c r="V31" s="54"/>
      <c r="W31" s="54"/>
      <c r="X31" s="1"/>
      <c r="Y31" s="1"/>
      <c r="Z31" s="1"/>
    </row>
    <row r="32" spans="1:26" x14ac:dyDescent="0.2">
      <c r="A32" s="5"/>
      <c r="B32" s="5"/>
      <c r="C32" s="20"/>
      <c r="D32" s="20"/>
      <c r="E32" s="30"/>
      <c r="F32" s="23"/>
      <c r="G32" s="38"/>
      <c r="H32" s="30"/>
      <c r="I32" s="23"/>
      <c r="J32" s="31"/>
      <c r="K32" s="30"/>
      <c r="L32" s="23"/>
      <c r="M32" s="31"/>
      <c r="N32" s="30"/>
      <c r="O32" s="23"/>
      <c r="P32" s="31"/>
      <c r="Q32" s="30"/>
      <c r="R32" s="23"/>
      <c r="S32" s="38"/>
      <c r="T32" s="43"/>
      <c r="U32" s="38"/>
      <c r="V32" s="54"/>
      <c r="W32" s="54"/>
      <c r="X32" s="1"/>
      <c r="Y32" s="1"/>
      <c r="Z32" s="1"/>
    </row>
    <row r="33" spans="1:26" x14ac:dyDescent="0.2">
      <c r="A33" s="5"/>
      <c r="B33" s="5"/>
      <c r="C33" s="20"/>
      <c r="D33" s="20"/>
      <c r="E33" s="30"/>
      <c r="F33" s="23"/>
      <c r="G33" s="38"/>
      <c r="H33" s="30"/>
      <c r="I33" s="23"/>
      <c r="J33" s="31"/>
      <c r="K33" s="30"/>
      <c r="L33" s="23"/>
      <c r="M33" s="31"/>
      <c r="N33" s="30"/>
      <c r="O33" s="23"/>
      <c r="P33" s="31"/>
      <c r="Q33" s="30"/>
      <c r="R33" s="23"/>
      <c r="S33" s="38"/>
      <c r="T33" s="43"/>
      <c r="U33" s="38"/>
      <c r="V33" s="54"/>
      <c r="W33" s="54"/>
      <c r="X33" s="1"/>
      <c r="Y33" s="1"/>
      <c r="Z33" s="1"/>
    </row>
    <row r="34" spans="1:26" x14ac:dyDescent="0.2">
      <c r="A34" s="5"/>
      <c r="B34" s="5"/>
      <c r="C34" s="20"/>
      <c r="D34" s="20"/>
      <c r="E34" s="30"/>
      <c r="F34" s="23"/>
      <c r="G34" s="38"/>
      <c r="H34" s="30"/>
      <c r="I34" s="23"/>
      <c r="J34" s="31"/>
      <c r="K34" s="30"/>
      <c r="L34" s="23"/>
      <c r="M34" s="31"/>
      <c r="N34" s="30"/>
      <c r="O34" s="23"/>
      <c r="P34" s="31"/>
      <c r="Q34" s="30"/>
      <c r="R34" s="23"/>
      <c r="S34" s="38"/>
      <c r="T34" s="43"/>
      <c r="U34" s="38"/>
      <c r="V34" s="54"/>
      <c r="W34" s="54"/>
      <c r="X34" s="1"/>
      <c r="Y34" s="1"/>
      <c r="Z34" s="1"/>
    </row>
    <row r="35" spans="1:26" x14ac:dyDescent="0.2">
      <c r="A35" s="5"/>
      <c r="B35" s="5"/>
      <c r="C35" s="20"/>
      <c r="D35" s="20"/>
      <c r="E35" s="32"/>
      <c r="F35" s="33"/>
      <c r="G35" s="39"/>
      <c r="H35" s="32"/>
      <c r="I35" s="33"/>
      <c r="J35" s="34"/>
      <c r="K35" s="32"/>
      <c r="L35" s="33"/>
      <c r="M35" s="34"/>
      <c r="N35" s="32"/>
      <c r="O35" s="33"/>
      <c r="P35" s="34"/>
      <c r="Q35" s="32"/>
      <c r="R35" s="33"/>
      <c r="S35" s="39"/>
      <c r="T35" s="44"/>
      <c r="U35" s="39"/>
      <c r="V35" s="55"/>
      <c r="W35" s="55"/>
      <c r="X35" s="1"/>
      <c r="Y35" s="1"/>
      <c r="Z35" s="1"/>
    </row>
    <row r="36" spans="1:26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1"/>
      <c r="Z36" s="1"/>
    </row>
    <row r="37" spans="1:26" x14ac:dyDescent="0.2">
      <c r="A37" s="18"/>
      <c r="B37" s="7" t="s">
        <v>20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8"/>
      <c r="Y37" s="8"/>
      <c r="Z37" s="8"/>
    </row>
    <row r="38" spans="1:26" x14ac:dyDescent="0.2">
      <c r="A38" s="7"/>
      <c r="B38" s="7" t="s">
        <v>21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8"/>
      <c r="Y38" s="8"/>
      <c r="Z38" s="8"/>
    </row>
    <row r="39" spans="1:26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8"/>
      <c r="Y39" s="8"/>
      <c r="Z39" s="8"/>
    </row>
    <row r="40" spans="1:26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9"/>
      <c r="Y40" s="9"/>
      <c r="Z40" s="9"/>
    </row>
    <row r="41" spans="1:26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8"/>
      <c r="Y41" s="8"/>
      <c r="Z41" s="8"/>
    </row>
    <row r="42" spans="1:26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10"/>
      <c r="Y42" s="10"/>
      <c r="Z42" s="10"/>
    </row>
    <row r="43" spans="1:26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11"/>
      <c r="Y43" s="11"/>
      <c r="Z43" s="11"/>
    </row>
    <row r="44" spans="1:26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9"/>
      <c r="Y44" s="9"/>
      <c r="Z44" s="9"/>
    </row>
    <row r="45" spans="1:26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7"/>
      <c r="Y66" s="7"/>
      <c r="Z66" s="7"/>
    </row>
  </sheetData>
  <mergeCells count="6">
    <mergeCell ref="S1:U1"/>
    <mergeCell ref="E1:G1"/>
    <mergeCell ref="H1:J1"/>
    <mergeCell ref="K1:M1"/>
    <mergeCell ref="N1:P1"/>
    <mergeCell ref="Q1:R1"/>
  </mergeCells>
  <conditionalFormatting sqref="X40:Z40">
    <cfRule type="cellIs" dxfId="2" priority="8" operator="lessThan">
      <formula>3</formula>
    </cfRule>
  </conditionalFormatting>
  <conditionalFormatting sqref="X37:Z37">
    <cfRule type="cellIs" dxfId="1" priority="5" operator="lessThan">
      <formula>4.8</formula>
    </cfRule>
  </conditionalFormatting>
  <conditionalFormatting sqref="X44:Z44">
    <cfRule type="cellIs" dxfId="0" priority="4" operator="lessThan">
      <formula>7.2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riepilogo finale pag. 1</vt:lpstr>
      <vt:lpstr>riepilogo punteggi pag. 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Perovani Vicari</dc:creator>
  <cp:keywords/>
  <dc:description/>
  <cp:lastModifiedBy>Utente</cp:lastModifiedBy>
  <cp:revision/>
  <dcterms:created xsi:type="dcterms:W3CDTF">2013-04-08T18:36:46Z</dcterms:created>
  <dcterms:modified xsi:type="dcterms:W3CDTF">2025-11-18T09:42:03Z</dcterms:modified>
  <cp:category/>
  <cp:contentStatus/>
</cp:coreProperties>
</file>