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9195" tabRatio="635" firstSheet="1" activeTab="1"/>
  </bookViews>
  <sheets>
    <sheet name="riepilogo val manovre" sheetId="11" r:id="rId1"/>
    <sheet name="riepilogo punteggi pag. 2" sheetId="13" r:id="rId2"/>
  </sheets>
  <definedNames>
    <definedName name="_xlnm._FilterDatabase" localSheetId="0" hidden="1">'riepilogo val manovre'!$3:$27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1" l="1"/>
  <c r="F4" i="11"/>
  <c r="G4" i="11"/>
  <c r="I4" i="11"/>
  <c r="J4" i="11"/>
  <c r="K4" i="11"/>
  <c r="D5" i="11"/>
  <c r="F5" i="11"/>
  <c r="G5" i="11"/>
  <c r="I5" i="11"/>
  <c r="J5" i="11"/>
  <c r="K5" i="11"/>
  <c r="D6" i="11"/>
  <c r="F6" i="11"/>
  <c r="G6" i="11"/>
  <c r="I6" i="11"/>
  <c r="J6" i="11"/>
  <c r="K6" i="11"/>
  <c r="D7" i="11"/>
  <c r="F7" i="11"/>
  <c r="G7" i="11"/>
  <c r="I7" i="11"/>
  <c r="J7" i="11"/>
  <c r="K7" i="11"/>
  <c r="D8" i="11"/>
  <c r="F8" i="11"/>
  <c r="G8" i="11"/>
  <c r="I8" i="11"/>
  <c r="J8" i="11"/>
  <c r="K8" i="11"/>
  <c r="D9" i="11"/>
  <c r="F9" i="11"/>
  <c r="G9" i="11"/>
  <c r="I9" i="11"/>
  <c r="J9" i="11"/>
  <c r="K9" i="11"/>
  <c r="D10" i="11"/>
  <c r="F10" i="11"/>
  <c r="G10" i="11"/>
  <c r="I10" i="11"/>
  <c r="J10" i="11"/>
  <c r="K10" i="11"/>
  <c r="D11" i="11"/>
  <c r="F11" i="11"/>
  <c r="G11" i="11"/>
  <c r="I11" i="11"/>
  <c r="J11" i="11"/>
  <c r="K11" i="11"/>
  <c r="D12" i="11"/>
  <c r="F12" i="11"/>
  <c r="G12" i="11"/>
  <c r="I12" i="11"/>
  <c r="J12" i="11"/>
  <c r="K12" i="11"/>
  <c r="D13" i="11"/>
  <c r="F13" i="11"/>
  <c r="G13" i="11"/>
  <c r="I13" i="11"/>
  <c r="J13" i="11"/>
  <c r="K13" i="11"/>
  <c r="D14" i="11"/>
  <c r="F14" i="11"/>
  <c r="G14" i="11"/>
  <c r="I14" i="11"/>
  <c r="J14" i="11"/>
  <c r="K14" i="11"/>
  <c r="D15" i="11"/>
  <c r="F15" i="11"/>
  <c r="G15" i="11"/>
  <c r="I15" i="11"/>
  <c r="J15" i="11"/>
  <c r="K15" i="11"/>
  <c r="D16" i="11"/>
  <c r="F16" i="11"/>
  <c r="G16" i="11"/>
  <c r="I16" i="11"/>
  <c r="J16" i="11"/>
  <c r="K16" i="11"/>
  <c r="D17" i="11"/>
  <c r="F17" i="11"/>
  <c r="G17" i="11"/>
  <c r="I17" i="11"/>
  <c r="J17" i="11"/>
  <c r="K17" i="11"/>
  <c r="D18" i="11"/>
  <c r="F18" i="11"/>
  <c r="G18" i="11"/>
  <c r="I18" i="11"/>
  <c r="J18" i="11"/>
  <c r="K18" i="11"/>
  <c r="D19" i="11"/>
  <c r="F19" i="11"/>
  <c r="G19" i="11"/>
  <c r="I19" i="11"/>
  <c r="J19" i="11"/>
  <c r="K19" i="11"/>
  <c r="D20" i="11"/>
  <c r="F20" i="11"/>
  <c r="G20" i="11"/>
  <c r="I20" i="11"/>
  <c r="J20" i="11"/>
  <c r="K20" i="11"/>
  <c r="D21" i="11"/>
  <c r="F21" i="11"/>
  <c r="G21" i="11"/>
  <c r="I21" i="11"/>
  <c r="J21" i="11"/>
  <c r="K21" i="11"/>
  <c r="D22" i="11"/>
  <c r="F22" i="11"/>
  <c r="G22" i="11"/>
  <c r="I22" i="11"/>
  <c r="J22" i="11"/>
  <c r="K22" i="11"/>
  <c r="D23" i="11"/>
  <c r="F23" i="11"/>
  <c r="G23" i="11"/>
  <c r="I23" i="11"/>
  <c r="J23" i="11"/>
  <c r="K23" i="11"/>
  <c r="D24" i="11"/>
  <c r="F24" i="11"/>
  <c r="G24" i="11"/>
  <c r="I24" i="11"/>
  <c r="J24" i="11"/>
  <c r="K24" i="11"/>
  <c r="D25" i="11"/>
  <c r="F25" i="11"/>
  <c r="G25" i="11"/>
  <c r="I25" i="11"/>
  <c r="J25" i="11"/>
  <c r="K25" i="11"/>
  <c r="D26" i="11"/>
  <c r="F26" i="11"/>
  <c r="G26" i="11"/>
  <c r="I26" i="11"/>
  <c r="J26" i="11"/>
  <c r="K26" i="11"/>
  <c r="D27" i="11"/>
  <c r="F27" i="11"/>
  <c r="G27" i="11"/>
  <c r="I27" i="11"/>
  <c r="J27" i="11"/>
  <c r="K27" i="11"/>
  <c r="G3" i="11"/>
  <c r="F3" i="11"/>
  <c r="K3" i="11"/>
  <c r="J3" i="11"/>
  <c r="I3" i="11"/>
  <c r="H3" i="11"/>
  <c r="E3" i="11"/>
  <c r="D3" i="11"/>
  <c r="L3" i="11"/>
  <c r="H27" i="11" l="1"/>
  <c r="E27" i="11"/>
  <c r="L27" i="11" s="1"/>
  <c r="H26" i="11"/>
  <c r="E26" i="11"/>
  <c r="L26" i="11" s="1"/>
  <c r="H25" i="11"/>
  <c r="E25" i="11"/>
  <c r="L25" i="11" s="1"/>
  <c r="H24" i="11"/>
  <c r="E24" i="11"/>
  <c r="L24" i="11" s="1"/>
  <c r="H23" i="11"/>
  <c r="E23" i="11"/>
  <c r="L23" i="11" s="1"/>
  <c r="H22" i="11"/>
  <c r="E22" i="11"/>
  <c r="L22" i="11" s="1"/>
  <c r="H21" i="11"/>
  <c r="E21" i="11"/>
  <c r="L21" i="11" s="1"/>
  <c r="H20" i="11"/>
  <c r="E20" i="11"/>
  <c r="L20" i="11" s="1"/>
  <c r="H19" i="11"/>
  <c r="E19" i="11"/>
  <c r="L19" i="11" s="1"/>
  <c r="H18" i="11"/>
  <c r="E18" i="11"/>
  <c r="L18" i="11" s="1"/>
  <c r="H17" i="11"/>
  <c r="E17" i="11"/>
  <c r="L17" i="11" s="1"/>
  <c r="H16" i="11"/>
  <c r="E16" i="11"/>
  <c r="L16" i="11" s="1"/>
  <c r="H15" i="11"/>
  <c r="E15" i="11"/>
  <c r="L15" i="11" s="1"/>
  <c r="H14" i="11"/>
  <c r="E14" i="11"/>
  <c r="L14" i="11" s="1"/>
  <c r="H13" i="11"/>
  <c r="E13" i="11"/>
  <c r="L13" i="11" s="1"/>
  <c r="H12" i="11"/>
  <c r="E12" i="11"/>
  <c r="L12" i="11" s="1"/>
  <c r="H11" i="11"/>
  <c r="E11" i="11"/>
  <c r="L11" i="11" s="1"/>
  <c r="H10" i="11"/>
  <c r="E10" i="11"/>
  <c r="L10" i="11" s="1"/>
  <c r="H9" i="11"/>
  <c r="E9" i="11"/>
  <c r="L9" i="11" s="1"/>
  <c r="H8" i="11"/>
  <c r="E8" i="11"/>
  <c r="L8" i="11" s="1"/>
  <c r="H7" i="11"/>
  <c r="E7" i="11"/>
  <c r="L7" i="11" s="1"/>
  <c r="H6" i="11"/>
  <c r="E6" i="11"/>
  <c r="L6" i="11" s="1"/>
  <c r="H5" i="11"/>
  <c r="E5" i="11"/>
  <c r="L5" i="11" s="1"/>
  <c r="H4" i="11"/>
  <c r="E4" i="11"/>
  <c r="L4" i="11" s="1"/>
</calcChain>
</file>

<file path=xl/sharedStrings.xml><?xml version="1.0" encoding="utf-8"?>
<sst xmlns="http://schemas.openxmlformats.org/spreadsheetml/2006/main" count="68" uniqueCount="49">
  <si>
    <t>CORSO EAI…. SRE… ANNO….</t>
  </si>
  <si>
    <t>TEST</t>
  </si>
  <si>
    <t>AUTOSOCCORSO</t>
  </si>
  <si>
    <t>ricerca campo lungo</t>
  </si>
  <si>
    <t>ricerca 2 sepolti</t>
  </si>
  <si>
    <t>PROVA IN AMBIENTE</t>
  </si>
  <si>
    <t>gestione gruppo</t>
  </si>
  <si>
    <t>movimento e traccia</t>
  </si>
  <si>
    <t>osservazione ambientale</t>
  </si>
  <si>
    <t>finale</t>
  </si>
  <si>
    <t>cognome</t>
  </si>
  <si>
    <t>Nome</t>
  </si>
  <si>
    <t>Sezione</t>
  </si>
  <si>
    <t>max 20</t>
  </si>
  <si>
    <t>max 40</t>
  </si>
  <si>
    <t>max 10</t>
  </si>
  <si>
    <t>max 100</t>
  </si>
  <si>
    <t>la sufficienza si ottinene con un punteggio di 60,00 o superiore</t>
  </si>
  <si>
    <t>CORSO EAI …. SRE… ANNO….</t>
  </si>
  <si>
    <t>eai 1.1</t>
  </si>
  <si>
    <t>eai 1.2</t>
  </si>
  <si>
    <t>eai 1.3</t>
  </si>
  <si>
    <t>eai 1.4</t>
  </si>
  <si>
    <t>eai 1.5</t>
  </si>
  <si>
    <t>nome</t>
  </si>
  <si>
    <t>sezione</t>
  </si>
  <si>
    <t>inserire numero risposte corrette</t>
  </si>
  <si>
    <t>TEMPO</t>
  </si>
  <si>
    <t>b tecnica di ricerca</t>
  </si>
  <si>
    <t>c condizione personale</t>
  </si>
  <si>
    <t>a gestione partenza</t>
  </si>
  <si>
    <t>b gestione gruppo</t>
  </si>
  <si>
    <t>c didattica</t>
  </si>
  <si>
    <t>a tecnica di progressione</t>
  </si>
  <si>
    <t>b traccia e microtraccia</t>
  </si>
  <si>
    <t>c orientametno</t>
  </si>
  <si>
    <t>a struttura e morfologia</t>
  </si>
  <si>
    <t>b filtro locale</t>
  </si>
  <si>
    <t>c osservazione ambientale</t>
  </si>
  <si>
    <t xml:space="preserve">COLONNE F E I TEMPO: </t>
  </si>
  <si>
    <t>se il tempo riportato supera il tempo limite concesso nelle colonne  G/H/J/K va indicato 0</t>
  </si>
  <si>
    <t>evidenziare con fondo rosso la cesella relativa alla prova non superata da recuperare</t>
  </si>
  <si>
    <t>l'allievo il cui riepilogo presenta caselle rosse NON può essere inserito in classifica</t>
  </si>
  <si>
    <t>Autosoccorso campo lungo</t>
  </si>
  <si>
    <t>Test</t>
  </si>
  <si>
    <t>Autosoccorso 2 sepolti</t>
  </si>
  <si>
    <t>Gestione del gruppo</t>
  </si>
  <si>
    <t>Movimento e traccia</t>
  </si>
  <si>
    <t>Osservazione ambientale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</si>
</sst>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b/>
      <sz val="14"/>
      <name val="Calibri"/>
      <scheme val="minor"/>
    </font>
    <font>
      <b/>
      <sz val="10"/>
      <name val="Calibri"/>
      <scheme val="minor"/>
    </font>
    <font>
      <sz val="10"/>
      <name val="Calibri"/>
      <scheme val="minor"/>
    </font>
    <font>
      <sz val="10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/>
    <xf numFmtId="0" fontId="4" fillId="0" borderId="4" xfId="2" applyFont="1" applyBorder="1" applyAlignment="1">
      <alignment horizontal="center" vertical="center" wrapText="1"/>
    </xf>
    <xf numFmtId="0" fontId="5" fillId="0" borderId="0" xfId="2" applyFont="1"/>
    <xf numFmtId="0" fontId="4" fillId="2" borderId="0" xfId="2" applyFont="1" applyFill="1" applyAlignment="1">
      <alignment horizontal="center"/>
    </xf>
    <xf numFmtId="14" fontId="5" fillId="0" borderId="2" xfId="2" applyNumberFormat="1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5" fillId="0" borderId="1" xfId="2" applyFont="1" applyBorder="1"/>
    <xf numFmtId="2" fontId="5" fillId="0" borderId="1" xfId="3" applyNumberFormat="1" applyFont="1" applyBorder="1" applyAlignment="1">
      <alignment horizontal="center"/>
    </xf>
    <xf numFmtId="2" fontId="5" fillId="0" borderId="1" xfId="2" applyNumberFormat="1" applyFont="1" applyBorder="1" applyAlignment="1">
      <alignment horizontal="center"/>
    </xf>
    <xf numFmtId="2" fontId="4" fillId="0" borderId="2" xfId="2" applyNumberFormat="1" applyFont="1" applyBorder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3" applyNumberFormat="1" applyFont="1" applyBorder="1" applyAlignment="1">
      <alignment horizontal="center"/>
    </xf>
    <xf numFmtId="14" fontId="5" fillId="0" borderId="0" xfId="2" applyNumberFormat="1" applyFont="1" applyAlignment="1">
      <alignment horizontal="center"/>
    </xf>
    <xf numFmtId="2" fontId="5" fillId="0" borderId="0" xfId="3" applyNumberFormat="1" applyFont="1" applyBorder="1" applyAlignment="1">
      <alignment horizontal="center"/>
    </xf>
    <xf numFmtId="2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3" applyNumberFormat="1" applyFont="1" applyAlignment="1">
      <alignment horizontal="center"/>
    </xf>
    <xf numFmtId="0" fontId="3" fillId="3" borderId="0" xfId="2" applyFont="1" applyFill="1" applyAlignment="1">
      <alignment horizontal="left" vertical="center"/>
    </xf>
    <xf numFmtId="0" fontId="3" fillId="3" borderId="0" xfId="2" applyFont="1" applyFill="1" applyAlignment="1">
      <alignment horizontal="center" vertical="center"/>
    </xf>
    <xf numFmtId="0" fontId="3" fillId="3" borderId="0" xfId="2" applyFont="1" applyFill="1"/>
    <xf numFmtId="0" fontId="4" fillId="3" borderId="5" xfId="2" applyFont="1" applyFill="1" applyBorder="1" applyAlignment="1">
      <alignment horizontal="center" vertical="center" wrapText="1"/>
    </xf>
    <xf numFmtId="0" fontId="5" fillId="0" borderId="0" xfId="0" applyFont="1"/>
    <xf numFmtId="0" fontId="5" fillId="3" borderId="6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5" fillId="0" borderId="13" xfId="2" applyFont="1" applyBorder="1"/>
    <xf numFmtId="0" fontId="6" fillId="0" borderId="14" xfId="2" applyFont="1" applyBorder="1" applyAlignment="1">
      <alignment horizontal="center"/>
    </xf>
    <xf numFmtId="0" fontId="6" fillId="0" borderId="15" xfId="2" applyFont="1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6" fillId="0" borderId="17" xfId="2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5" fillId="0" borderId="14" xfId="2" applyFont="1" applyBorder="1"/>
    <xf numFmtId="0" fontId="5" fillId="0" borderId="15" xfId="2" applyFont="1" applyBorder="1"/>
    <xf numFmtId="0" fontId="5" fillId="0" borderId="19" xfId="2" applyFont="1" applyBorder="1"/>
    <xf numFmtId="0" fontId="5" fillId="0" borderId="17" xfId="2" applyFont="1" applyBorder="1"/>
    <xf numFmtId="0" fontId="5" fillId="0" borderId="18" xfId="2" applyFont="1" applyBorder="1"/>
    <xf numFmtId="0" fontId="5" fillId="0" borderId="20" xfId="2" applyFont="1" applyBorder="1"/>
    <xf numFmtId="0" fontId="5" fillId="0" borderId="21" xfId="2" applyFont="1" applyBorder="1"/>
    <xf numFmtId="0" fontId="5" fillId="0" borderId="22" xfId="2" applyFont="1" applyBorder="1"/>
    <xf numFmtId="0" fontId="5" fillId="0" borderId="23" xfId="2" applyFont="1" applyBorder="1"/>
    <xf numFmtId="0" fontId="5" fillId="4" borderId="0" xfId="2" applyFont="1" applyFill="1"/>
    <xf numFmtId="0" fontId="5" fillId="0" borderId="0" xfId="2" applyFont="1" applyAlignment="1"/>
    <xf numFmtId="0" fontId="4" fillId="0" borderId="3" xfId="2" applyFont="1" applyBorder="1" applyAlignment="1">
      <alignment horizontal="center" vertical="center" wrapText="1"/>
    </xf>
    <xf numFmtId="14" fontId="4" fillId="0" borderId="2" xfId="2" applyNumberFormat="1" applyFont="1" applyBorder="1" applyAlignment="1">
      <alignment horizontal="center"/>
    </xf>
    <xf numFmtId="0" fontId="5" fillId="0" borderId="3" xfId="2" applyFont="1" applyBorder="1" applyAlignment="1">
      <alignment horizontal="center" wrapText="1"/>
    </xf>
    <xf numFmtId="0" fontId="5" fillId="0" borderId="3" xfId="3" applyNumberFormat="1" applyFont="1" applyBorder="1" applyAlignment="1">
      <alignment horizontal="center" wrapText="1"/>
    </xf>
    <xf numFmtId="0" fontId="5" fillId="0" borderId="24" xfId="2" applyFont="1" applyBorder="1"/>
    <xf numFmtId="0" fontId="5" fillId="0" borderId="25" xfId="2" applyFont="1" applyBorder="1"/>
    <xf numFmtId="0" fontId="5" fillId="0" borderId="26" xfId="2" applyFont="1" applyBorder="1"/>
    <xf numFmtId="0" fontId="5" fillId="0" borderId="27" xfId="2" applyFont="1" applyBorder="1"/>
    <xf numFmtId="0" fontId="4" fillId="0" borderId="0" xfId="2" applyFont="1" applyAlignment="1"/>
    <xf numFmtId="0" fontId="4" fillId="3" borderId="28" xfId="2" applyFont="1" applyFill="1" applyBorder="1" applyAlignment="1">
      <alignment horizontal="center" vertical="center" wrapText="1"/>
    </xf>
    <xf numFmtId="0" fontId="4" fillId="3" borderId="29" xfId="2" applyFont="1" applyFill="1" applyBorder="1" applyAlignment="1">
      <alignment horizontal="center" vertical="center" wrapText="1"/>
    </xf>
    <xf numFmtId="0" fontId="4" fillId="3" borderId="30" xfId="2" applyFont="1" applyFill="1" applyBorder="1" applyAlignment="1">
      <alignment horizontal="center" vertical="center" wrapText="1"/>
    </xf>
  </cellXfs>
  <cellStyles count="4">
    <cellStyle name="Excel Built-in Normal" xfId="1"/>
    <cellStyle name="Migliaia 2" xfId="3"/>
    <cellStyle name="Normale" xfId="0" builtinId="0"/>
    <cellStyle name="Normale 2" xfId="2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52"/>
  <sheetViews>
    <sheetView zoomScale="92" zoomScaleNormal="92" workbookViewId="0">
      <selection activeCell="O20" sqref="O20"/>
    </sheetView>
  </sheetViews>
  <sheetFormatPr defaultColWidth="9.140625" defaultRowHeight="12.75" x14ac:dyDescent="0.2"/>
  <cols>
    <col min="1" max="1" width="14.85546875" style="5" customWidth="1"/>
    <col min="2" max="2" width="19.28515625" style="5" bestFit="1" customWidth="1"/>
    <col min="3" max="3" width="22.42578125" style="5" bestFit="1" customWidth="1"/>
    <col min="4" max="4" width="13.28515625" style="18" bestFit="1" customWidth="1"/>
    <col min="5" max="5" width="15.85546875" style="18" customWidth="1"/>
    <col min="6" max="10" width="13.28515625" style="18" customWidth="1"/>
    <col min="11" max="11" width="13.28515625" style="19" bestFit="1" customWidth="1"/>
    <col min="12" max="12" width="12.5703125" style="18" customWidth="1"/>
    <col min="13" max="16384" width="9.140625" style="5"/>
  </cols>
  <sheetData>
    <row r="1" spans="1:12" ht="60" customHeight="1" x14ac:dyDescent="0.3">
      <c r="A1" s="1" t="s">
        <v>0</v>
      </c>
      <c r="B1" s="2"/>
      <c r="C1" s="3"/>
      <c r="D1" s="4" t="s">
        <v>1</v>
      </c>
      <c r="E1" s="51" t="s">
        <v>2</v>
      </c>
      <c r="F1" s="53" t="s">
        <v>3</v>
      </c>
      <c r="G1" s="53" t="s">
        <v>4</v>
      </c>
      <c r="H1" s="51" t="s">
        <v>5</v>
      </c>
      <c r="I1" s="53" t="s">
        <v>6</v>
      </c>
      <c r="J1" s="53" t="s">
        <v>7</v>
      </c>
      <c r="K1" s="54" t="s">
        <v>8</v>
      </c>
      <c r="L1" s="4" t="s">
        <v>9</v>
      </c>
    </row>
    <row r="2" spans="1:12" x14ac:dyDescent="0.2">
      <c r="A2" s="6" t="s">
        <v>10</v>
      </c>
      <c r="B2" s="6" t="s">
        <v>11</v>
      </c>
      <c r="C2" s="6" t="s">
        <v>12</v>
      </c>
      <c r="D2" s="52" t="s">
        <v>13</v>
      </c>
      <c r="E2" s="52" t="s">
        <v>14</v>
      </c>
      <c r="F2" s="7" t="s">
        <v>13</v>
      </c>
      <c r="G2" s="7" t="s">
        <v>13</v>
      </c>
      <c r="H2" s="52" t="s">
        <v>14</v>
      </c>
      <c r="I2" s="7" t="s">
        <v>15</v>
      </c>
      <c r="J2" s="7" t="s">
        <v>13</v>
      </c>
      <c r="K2" s="7" t="s">
        <v>15</v>
      </c>
      <c r="L2" s="8" t="s">
        <v>16</v>
      </c>
    </row>
    <row r="3" spans="1:12" x14ac:dyDescent="0.2">
      <c r="A3" s="9"/>
      <c r="B3" s="9"/>
      <c r="C3" s="9"/>
      <c r="D3" s="10">
        <f>'riepilogo punteggi pag. 2'!E4*0.5</f>
        <v>0</v>
      </c>
      <c r="E3" s="10">
        <f>F3+G3</f>
        <v>0</v>
      </c>
      <c r="F3" s="10">
        <f>('riepilogo punteggi pag. 2'!F4+'riepilogo punteggi pag. 2'!G4+'riepilogo punteggi pag. 2'!H4)/2</f>
        <v>0</v>
      </c>
      <c r="G3" s="10">
        <f>('riepilogo punteggi pag. 2'!I4+'riepilogo punteggi pag. 2'!J4+'riepilogo punteggi pag. 2'!K4)/2</f>
        <v>0</v>
      </c>
      <c r="H3" s="10">
        <f>I3+J3+K3</f>
        <v>0</v>
      </c>
      <c r="I3" s="10">
        <f>('riepilogo punteggi pag. 2'!L4+'riepilogo punteggi pag. 2'!M4+'riepilogo punteggi pag. 2'!N4)/3</f>
        <v>0</v>
      </c>
      <c r="J3" s="10">
        <f>('riepilogo punteggi pag. 2'!O4+'riepilogo punteggi pag. 2'!P4+'riepilogo punteggi pag. 2'!Q4)/3</f>
        <v>0</v>
      </c>
      <c r="K3" s="11">
        <f>('riepilogo punteggi pag. 2'!R4+'riepilogo punteggi pag. 2'!S4+'riepilogo punteggi pag. 2'!T4)/3</f>
        <v>0</v>
      </c>
      <c r="L3" s="12">
        <f>D3+E3+H3</f>
        <v>0</v>
      </c>
    </row>
    <row r="4" spans="1:12" x14ac:dyDescent="0.2">
      <c r="A4" s="9"/>
      <c r="B4" s="9"/>
      <c r="C4" s="9"/>
      <c r="D4" s="10">
        <f>'riepilogo punteggi pag. 2'!E5*0.5</f>
        <v>0</v>
      </c>
      <c r="E4" s="10">
        <f t="shared" ref="E4:E27" si="0">F4+G4</f>
        <v>0</v>
      </c>
      <c r="F4" s="10">
        <f>('riepilogo punteggi pag. 2'!F5+'riepilogo punteggi pag. 2'!G5+'riepilogo punteggi pag. 2'!H5)/2</f>
        <v>0</v>
      </c>
      <c r="G4" s="10">
        <f>('riepilogo punteggi pag. 2'!I5+'riepilogo punteggi pag. 2'!J5+'riepilogo punteggi pag. 2'!K5)/2</f>
        <v>0</v>
      </c>
      <c r="H4" s="10">
        <f t="shared" ref="H4:H27" si="1">I4+J4+K4</f>
        <v>0</v>
      </c>
      <c r="I4" s="10">
        <f>('riepilogo punteggi pag. 2'!L5+'riepilogo punteggi pag. 2'!M5+'riepilogo punteggi pag. 2'!N5)/3</f>
        <v>0</v>
      </c>
      <c r="J4" s="10">
        <f>('riepilogo punteggi pag. 2'!O5+'riepilogo punteggi pag. 2'!P5+'riepilogo punteggi pag. 2'!Q5)/3</f>
        <v>0</v>
      </c>
      <c r="K4" s="11">
        <f>('riepilogo punteggi pag. 2'!R5+'riepilogo punteggi pag. 2'!S5+'riepilogo punteggi pag. 2'!T5)/3</f>
        <v>0</v>
      </c>
      <c r="L4" s="12">
        <f t="shared" ref="L4:L27" si="2">D4+E4+H4</f>
        <v>0</v>
      </c>
    </row>
    <row r="5" spans="1:12" x14ac:dyDescent="0.2">
      <c r="A5" s="9"/>
      <c r="B5" s="9"/>
      <c r="C5" s="9"/>
      <c r="D5" s="10">
        <f>'riepilogo punteggi pag. 2'!E6*0.5</f>
        <v>0</v>
      </c>
      <c r="E5" s="10">
        <f t="shared" si="0"/>
        <v>0</v>
      </c>
      <c r="F5" s="10">
        <f>('riepilogo punteggi pag. 2'!F6+'riepilogo punteggi pag. 2'!G6+'riepilogo punteggi pag. 2'!H6)/2</f>
        <v>0</v>
      </c>
      <c r="G5" s="10">
        <f>('riepilogo punteggi pag. 2'!I6+'riepilogo punteggi pag. 2'!J6+'riepilogo punteggi pag. 2'!K6)/2</f>
        <v>0</v>
      </c>
      <c r="H5" s="10">
        <f t="shared" si="1"/>
        <v>0</v>
      </c>
      <c r="I5" s="10">
        <f>('riepilogo punteggi pag. 2'!L6+'riepilogo punteggi pag. 2'!M6+'riepilogo punteggi pag. 2'!N6)/3</f>
        <v>0</v>
      </c>
      <c r="J5" s="10">
        <f>('riepilogo punteggi pag. 2'!O6+'riepilogo punteggi pag. 2'!P6+'riepilogo punteggi pag. 2'!Q6)/3</f>
        <v>0</v>
      </c>
      <c r="K5" s="11">
        <f>('riepilogo punteggi pag. 2'!R6+'riepilogo punteggi pag. 2'!S6+'riepilogo punteggi pag. 2'!T6)/3</f>
        <v>0</v>
      </c>
      <c r="L5" s="12">
        <f t="shared" si="2"/>
        <v>0</v>
      </c>
    </row>
    <row r="6" spans="1:12" x14ac:dyDescent="0.2">
      <c r="A6" s="9"/>
      <c r="B6" s="9"/>
      <c r="C6" s="9"/>
      <c r="D6" s="10">
        <f>'riepilogo punteggi pag. 2'!E7*0.5</f>
        <v>0</v>
      </c>
      <c r="E6" s="10">
        <f t="shared" si="0"/>
        <v>0</v>
      </c>
      <c r="F6" s="10">
        <f>('riepilogo punteggi pag. 2'!F7+'riepilogo punteggi pag. 2'!G7+'riepilogo punteggi pag. 2'!H7)/2</f>
        <v>0</v>
      </c>
      <c r="G6" s="10">
        <f>('riepilogo punteggi pag. 2'!I7+'riepilogo punteggi pag. 2'!J7+'riepilogo punteggi pag. 2'!K7)/2</f>
        <v>0</v>
      </c>
      <c r="H6" s="10">
        <f t="shared" si="1"/>
        <v>0</v>
      </c>
      <c r="I6" s="10">
        <f>('riepilogo punteggi pag. 2'!L7+'riepilogo punteggi pag. 2'!M7+'riepilogo punteggi pag. 2'!N7)/3</f>
        <v>0</v>
      </c>
      <c r="J6" s="10">
        <f>('riepilogo punteggi pag. 2'!O7+'riepilogo punteggi pag. 2'!P7+'riepilogo punteggi pag. 2'!Q7)/3</f>
        <v>0</v>
      </c>
      <c r="K6" s="11">
        <f>('riepilogo punteggi pag. 2'!R7+'riepilogo punteggi pag. 2'!S7+'riepilogo punteggi pag. 2'!T7)/3</f>
        <v>0</v>
      </c>
      <c r="L6" s="12">
        <f t="shared" si="2"/>
        <v>0</v>
      </c>
    </row>
    <row r="7" spans="1:12" x14ac:dyDescent="0.2">
      <c r="A7" s="9"/>
      <c r="B7" s="9"/>
      <c r="C7" s="9"/>
      <c r="D7" s="10">
        <f>'riepilogo punteggi pag. 2'!E8*0.5</f>
        <v>0</v>
      </c>
      <c r="E7" s="10">
        <f t="shared" si="0"/>
        <v>0</v>
      </c>
      <c r="F7" s="10">
        <f>('riepilogo punteggi pag. 2'!F8+'riepilogo punteggi pag. 2'!G8+'riepilogo punteggi pag. 2'!H8)/2</f>
        <v>0</v>
      </c>
      <c r="G7" s="10">
        <f>('riepilogo punteggi pag. 2'!I8+'riepilogo punteggi pag. 2'!J8+'riepilogo punteggi pag. 2'!K8)/2</f>
        <v>0</v>
      </c>
      <c r="H7" s="10">
        <f t="shared" si="1"/>
        <v>0</v>
      </c>
      <c r="I7" s="10">
        <f>('riepilogo punteggi pag. 2'!L8+'riepilogo punteggi pag. 2'!M8+'riepilogo punteggi pag. 2'!N8)/3</f>
        <v>0</v>
      </c>
      <c r="J7" s="10">
        <f>('riepilogo punteggi pag. 2'!O8+'riepilogo punteggi pag. 2'!P8+'riepilogo punteggi pag. 2'!Q8)/3</f>
        <v>0</v>
      </c>
      <c r="K7" s="11">
        <f>('riepilogo punteggi pag. 2'!R8+'riepilogo punteggi pag. 2'!S8+'riepilogo punteggi pag. 2'!T8)/3</f>
        <v>0</v>
      </c>
      <c r="L7" s="12">
        <f t="shared" si="2"/>
        <v>0</v>
      </c>
    </row>
    <row r="8" spans="1:12" x14ac:dyDescent="0.2">
      <c r="A8" s="9"/>
      <c r="B8" s="9"/>
      <c r="C8" s="9"/>
      <c r="D8" s="10">
        <f>'riepilogo punteggi pag. 2'!E9*0.5</f>
        <v>0</v>
      </c>
      <c r="E8" s="10">
        <f t="shared" si="0"/>
        <v>0</v>
      </c>
      <c r="F8" s="10">
        <f>('riepilogo punteggi pag. 2'!F9+'riepilogo punteggi pag. 2'!G9+'riepilogo punteggi pag. 2'!H9)/2</f>
        <v>0</v>
      </c>
      <c r="G8" s="10">
        <f>('riepilogo punteggi pag. 2'!I9+'riepilogo punteggi pag. 2'!J9+'riepilogo punteggi pag. 2'!K9)/2</f>
        <v>0</v>
      </c>
      <c r="H8" s="10">
        <f t="shared" si="1"/>
        <v>0</v>
      </c>
      <c r="I8" s="10">
        <f>('riepilogo punteggi pag. 2'!L9+'riepilogo punteggi pag. 2'!M9+'riepilogo punteggi pag. 2'!N9)/3</f>
        <v>0</v>
      </c>
      <c r="J8" s="10">
        <f>('riepilogo punteggi pag. 2'!O9+'riepilogo punteggi pag. 2'!P9+'riepilogo punteggi pag. 2'!Q9)/3</f>
        <v>0</v>
      </c>
      <c r="K8" s="11">
        <f>('riepilogo punteggi pag. 2'!R9+'riepilogo punteggi pag. 2'!S9+'riepilogo punteggi pag. 2'!T9)/3</f>
        <v>0</v>
      </c>
      <c r="L8" s="12">
        <f t="shared" si="2"/>
        <v>0</v>
      </c>
    </row>
    <row r="9" spans="1:12" x14ac:dyDescent="0.2">
      <c r="A9" s="9"/>
      <c r="B9" s="9"/>
      <c r="C9" s="9"/>
      <c r="D9" s="10">
        <f>'riepilogo punteggi pag. 2'!E10*0.5</f>
        <v>0</v>
      </c>
      <c r="E9" s="10">
        <f t="shared" si="0"/>
        <v>0</v>
      </c>
      <c r="F9" s="10">
        <f>('riepilogo punteggi pag. 2'!F10+'riepilogo punteggi pag. 2'!G10+'riepilogo punteggi pag. 2'!H10)/2</f>
        <v>0</v>
      </c>
      <c r="G9" s="10">
        <f>('riepilogo punteggi pag. 2'!I10+'riepilogo punteggi pag. 2'!J10+'riepilogo punteggi pag. 2'!K10)/2</f>
        <v>0</v>
      </c>
      <c r="H9" s="10">
        <f t="shared" si="1"/>
        <v>0</v>
      </c>
      <c r="I9" s="10">
        <f>('riepilogo punteggi pag. 2'!L10+'riepilogo punteggi pag. 2'!M10+'riepilogo punteggi pag. 2'!N10)/3</f>
        <v>0</v>
      </c>
      <c r="J9" s="10">
        <f>('riepilogo punteggi pag. 2'!O10+'riepilogo punteggi pag. 2'!P10+'riepilogo punteggi pag. 2'!Q10)/3</f>
        <v>0</v>
      </c>
      <c r="K9" s="11">
        <f>('riepilogo punteggi pag. 2'!R10+'riepilogo punteggi pag. 2'!S10+'riepilogo punteggi pag. 2'!T10)/3</f>
        <v>0</v>
      </c>
      <c r="L9" s="12">
        <f t="shared" si="2"/>
        <v>0</v>
      </c>
    </row>
    <row r="10" spans="1:12" x14ac:dyDescent="0.2">
      <c r="A10" s="9"/>
      <c r="B10" s="9"/>
      <c r="C10" s="9"/>
      <c r="D10" s="10">
        <f>'riepilogo punteggi pag. 2'!E11*0.5</f>
        <v>0</v>
      </c>
      <c r="E10" s="10">
        <f t="shared" si="0"/>
        <v>0</v>
      </c>
      <c r="F10" s="10">
        <f>('riepilogo punteggi pag. 2'!F11+'riepilogo punteggi pag. 2'!G11+'riepilogo punteggi pag. 2'!H11)/2</f>
        <v>0</v>
      </c>
      <c r="G10" s="10">
        <f>('riepilogo punteggi pag. 2'!I11+'riepilogo punteggi pag. 2'!J11+'riepilogo punteggi pag. 2'!K11)/2</f>
        <v>0</v>
      </c>
      <c r="H10" s="10">
        <f t="shared" si="1"/>
        <v>0</v>
      </c>
      <c r="I10" s="10">
        <f>('riepilogo punteggi pag. 2'!L11+'riepilogo punteggi pag. 2'!M11+'riepilogo punteggi pag. 2'!N11)/3</f>
        <v>0</v>
      </c>
      <c r="J10" s="10">
        <f>('riepilogo punteggi pag. 2'!O11+'riepilogo punteggi pag. 2'!P11+'riepilogo punteggi pag. 2'!Q11)/3</f>
        <v>0</v>
      </c>
      <c r="K10" s="11">
        <f>('riepilogo punteggi pag. 2'!R11+'riepilogo punteggi pag. 2'!S11+'riepilogo punteggi pag. 2'!T11)/3</f>
        <v>0</v>
      </c>
      <c r="L10" s="12">
        <f t="shared" si="2"/>
        <v>0</v>
      </c>
    </row>
    <row r="11" spans="1:12" x14ac:dyDescent="0.2">
      <c r="A11" s="9"/>
      <c r="B11" s="9"/>
      <c r="C11" s="9"/>
      <c r="D11" s="10">
        <f>'riepilogo punteggi pag. 2'!E12*0.5</f>
        <v>0</v>
      </c>
      <c r="E11" s="10">
        <f t="shared" si="0"/>
        <v>0</v>
      </c>
      <c r="F11" s="10">
        <f>('riepilogo punteggi pag. 2'!F12+'riepilogo punteggi pag. 2'!G12+'riepilogo punteggi pag. 2'!H12)/2</f>
        <v>0</v>
      </c>
      <c r="G11" s="10">
        <f>('riepilogo punteggi pag. 2'!I12+'riepilogo punteggi pag. 2'!J12+'riepilogo punteggi pag. 2'!K12)/2</f>
        <v>0</v>
      </c>
      <c r="H11" s="10">
        <f t="shared" si="1"/>
        <v>0</v>
      </c>
      <c r="I11" s="10">
        <f>('riepilogo punteggi pag. 2'!L12+'riepilogo punteggi pag. 2'!M12+'riepilogo punteggi pag. 2'!N12)/3</f>
        <v>0</v>
      </c>
      <c r="J11" s="10">
        <f>('riepilogo punteggi pag. 2'!O12+'riepilogo punteggi pag. 2'!P12+'riepilogo punteggi pag. 2'!Q12)/3</f>
        <v>0</v>
      </c>
      <c r="K11" s="11">
        <f>('riepilogo punteggi pag. 2'!R12+'riepilogo punteggi pag. 2'!S12+'riepilogo punteggi pag. 2'!T12)/3</f>
        <v>0</v>
      </c>
      <c r="L11" s="12">
        <f t="shared" si="2"/>
        <v>0</v>
      </c>
    </row>
    <row r="12" spans="1:12" x14ac:dyDescent="0.2">
      <c r="A12" s="9"/>
      <c r="B12" s="9"/>
      <c r="C12" s="9"/>
      <c r="D12" s="10">
        <f>'riepilogo punteggi pag. 2'!E13*0.5</f>
        <v>0</v>
      </c>
      <c r="E12" s="10">
        <f t="shared" si="0"/>
        <v>0</v>
      </c>
      <c r="F12" s="10">
        <f>('riepilogo punteggi pag. 2'!F13+'riepilogo punteggi pag. 2'!G13+'riepilogo punteggi pag. 2'!H13)/2</f>
        <v>0</v>
      </c>
      <c r="G12" s="10">
        <f>('riepilogo punteggi pag. 2'!I13+'riepilogo punteggi pag. 2'!J13+'riepilogo punteggi pag. 2'!K13)/2</f>
        <v>0</v>
      </c>
      <c r="H12" s="10">
        <f t="shared" si="1"/>
        <v>0</v>
      </c>
      <c r="I12" s="10">
        <f>('riepilogo punteggi pag. 2'!L13+'riepilogo punteggi pag. 2'!M13+'riepilogo punteggi pag. 2'!N13)/3</f>
        <v>0</v>
      </c>
      <c r="J12" s="10">
        <f>('riepilogo punteggi pag. 2'!O13+'riepilogo punteggi pag. 2'!P13+'riepilogo punteggi pag. 2'!Q13)/3</f>
        <v>0</v>
      </c>
      <c r="K12" s="11">
        <f>('riepilogo punteggi pag. 2'!R13+'riepilogo punteggi pag. 2'!S13+'riepilogo punteggi pag. 2'!T13)/3</f>
        <v>0</v>
      </c>
      <c r="L12" s="12">
        <f t="shared" si="2"/>
        <v>0</v>
      </c>
    </row>
    <row r="13" spans="1:12" x14ac:dyDescent="0.2">
      <c r="A13" s="9"/>
      <c r="B13" s="9"/>
      <c r="C13" s="9"/>
      <c r="D13" s="10">
        <f>'riepilogo punteggi pag. 2'!E14*0.5</f>
        <v>0</v>
      </c>
      <c r="E13" s="10">
        <f t="shared" si="0"/>
        <v>0</v>
      </c>
      <c r="F13" s="10">
        <f>('riepilogo punteggi pag. 2'!F14+'riepilogo punteggi pag. 2'!G14+'riepilogo punteggi pag. 2'!H14)/2</f>
        <v>0</v>
      </c>
      <c r="G13" s="10">
        <f>('riepilogo punteggi pag. 2'!I14+'riepilogo punteggi pag. 2'!J14+'riepilogo punteggi pag. 2'!K14)/2</f>
        <v>0</v>
      </c>
      <c r="H13" s="10">
        <f t="shared" si="1"/>
        <v>0</v>
      </c>
      <c r="I13" s="10">
        <f>('riepilogo punteggi pag. 2'!L14+'riepilogo punteggi pag. 2'!M14+'riepilogo punteggi pag. 2'!N14)/3</f>
        <v>0</v>
      </c>
      <c r="J13" s="10">
        <f>('riepilogo punteggi pag. 2'!O14+'riepilogo punteggi pag. 2'!P14+'riepilogo punteggi pag. 2'!Q14)/3</f>
        <v>0</v>
      </c>
      <c r="K13" s="11">
        <f>('riepilogo punteggi pag. 2'!R14+'riepilogo punteggi pag. 2'!S14+'riepilogo punteggi pag. 2'!T14)/3</f>
        <v>0</v>
      </c>
      <c r="L13" s="12">
        <f t="shared" si="2"/>
        <v>0</v>
      </c>
    </row>
    <row r="14" spans="1:12" x14ac:dyDescent="0.2">
      <c r="A14" s="9"/>
      <c r="B14" s="9"/>
      <c r="C14" s="9"/>
      <c r="D14" s="10">
        <f>'riepilogo punteggi pag. 2'!E15*0.5</f>
        <v>0</v>
      </c>
      <c r="E14" s="10">
        <f t="shared" si="0"/>
        <v>0</v>
      </c>
      <c r="F14" s="10">
        <f>('riepilogo punteggi pag. 2'!F15+'riepilogo punteggi pag. 2'!G15+'riepilogo punteggi pag. 2'!H15)/2</f>
        <v>0</v>
      </c>
      <c r="G14" s="10">
        <f>('riepilogo punteggi pag. 2'!I15+'riepilogo punteggi pag. 2'!J15+'riepilogo punteggi pag. 2'!K15)/2</f>
        <v>0</v>
      </c>
      <c r="H14" s="10">
        <f t="shared" si="1"/>
        <v>0</v>
      </c>
      <c r="I14" s="10">
        <f>('riepilogo punteggi pag. 2'!L15+'riepilogo punteggi pag. 2'!M15+'riepilogo punteggi pag. 2'!N15)/3</f>
        <v>0</v>
      </c>
      <c r="J14" s="10">
        <f>('riepilogo punteggi pag. 2'!O15+'riepilogo punteggi pag. 2'!P15+'riepilogo punteggi pag. 2'!Q15)/3</f>
        <v>0</v>
      </c>
      <c r="K14" s="11">
        <f>('riepilogo punteggi pag. 2'!R15+'riepilogo punteggi pag. 2'!S15+'riepilogo punteggi pag. 2'!T15)/3</f>
        <v>0</v>
      </c>
      <c r="L14" s="12">
        <f t="shared" si="2"/>
        <v>0</v>
      </c>
    </row>
    <row r="15" spans="1:12" x14ac:dyDescent="0.2">
      <c r="A15" s="9"/>
      <c r="B15" s="9"/>
      <c r="C15" s="9"/>
      <c r="D15" s="10">
        <f>'riepilogo punteggi pag. 2'!E16*0.5</f>
        <v>0</v>
      </c>
      <c r="E15" s="10">
        <f t="shared" si="0"/>
        <v>0</v>
      </c>
      <c r="F15" s="10">
        <f>('riepilogo punteggi pag. 2'!F16+'riepilogo punteggi pag. 2'!G16+'riepilogo punteggi pag. 2'!H16)/2</f>
        <v>0</v>
      </c>
      <c r="G15" s="10">
        <f>('riepilogo punteggi pag. 2'!I16+'riepilogo punteggi pag. 2'!J16+'riepilogo punteggi pag. 2'!K16)/2</f>
        <v>0</v>
      </c>
      <c r="H15" s="10">
        <f t="shared" si="1"/>
        <v>0</v>
      </c>
      <c r="I15" s="10">
        <f>('riepilogo punteggi pag. 2'!L16+'riepilogo punteggi pag. 2'!M16+'riepilogo punteggi pag. 2'!N16)/3</f>
        <v>0</v>
      </c>
      <c r="J15" s="10">
        <f>('riepilogo punteggi pag. 2'!O16+'riepilogo punteggi pag. 2'!P16+'riepilogo punteggi pag. 2'!Q16)/3</f>
        <v>0</v>
      </c>
      <c r="K15" s="11">
        <f>('riepilogo punteggi pag. 2'!R16+'riepilogo punteggi pag. 2'!S16+'riepilogo punteggi pag. 2'!T16)/3</f>
        <v>0</v>
      </c>
      <c r="L15" s="12">
        <f t="shared" si="2"/>
        <v>0</v>
      </c>
    </row>
    <row r="16" spans="1:12" x14ac:dyDescent="0.2">
      <c r="A16" s="9"/>
      <c r="B16" s="9"/>
      <c r="C16" s="9"/>
      <c r="D16" s="10">
        <f>'riepilogo punteggi pag. 2'!E17*0.5</f>
        <v>0</v>
      </c>
      <c r="E16" s="10">
        <f t="shared" si="0"/>
        <v>0</v>
      </c>
      <c r="F16" s="10">
        <f>('riepilogo punteggi pag. 2'!F17+'riepilogo punteggi pag. 2'!G17+'riepilogo punteggi pag. 2'!H17)/2</f>
        <v>0</v>
      </c>
      <c r="G16" s="10">
        <f>('riepilogo punteggi pag. 2'!I17+'riepilogo punteggi pag. 2'!J17+'riepilogo punteggi pag. 2'!K17)/2</f>
        <v>0</v>
      </c>
      <c r="H16" s="10">
        <f t="shared" si="1"/>
        <v>0</v>
      </c>
      <c r="I16" s="10">
        <f>('riepilogo punteggi pag. 2'!L17+'riepilogo punteggi pag. 2'!M17+'riepilogo punteggi pag. 2'!N17)/3</f>
        <v>0</v>
      </c>
      <c r="J16" s="10">
        <f>('riepilogo punteggi pag. 2'!O17+'riepilogo punteggi pag. 2'!P17+'riepilogo punteggi pag. 2'!Q17)/3</f>
        <v>0</v>
      </c>
      <c r="K16" s="11">
        <f>('riepilogo punteggi pag. 2'!R17+'riepilogo punteggi pag. 2'!S17+'riepilogo punteggi pag. 2'!T17)/3</f>
        <v>0</v>
      </c>
      <c r="L16" s="12">
        <f t="shared" si="2"/>
        <v>0</v>
      </c>
    </row>
    <row r="17" spans="1:17" x14ac:dyDescent="0.2">
      <c r="A17" s="9"/>
      <c r="B17" s="9"/>
      <c r="C17" s="9"/>
      <c r="D17" s="10">
        <f>'riepilogo punteggi pag. 2'!E18*0.5</f>
        <v>0</v>
      </c>
      <c r="E17" s="10">
        <f t="shared" si="0"/>
        <v>0</v>
      </c>
      <c r="F17" s="10">
        <f>('riepilogo punteggi pag. 2'!F18+'riepilogo punteggi pag. 2'!G18+'riepilogo punteggi pag. 2'!H18)/2</f>
        <v>0</v>
      </c>
      <c r="G17" s="10">
        <f>('riepilogo punteggi pag. 2'!I18+'riepilogo punteggi pag. 2'!J18+'riepilogo punteggi pag. 2'!K18)/2</f>
        <v>0</v>
      </c>
      <c r="H17" s="10">
        <f t="shared" si="1"/>
        <v>0</v>
      </c>
      <c r="I17" s="10">
        <f>('riepilogo punteggi pag. 2'!L18+'riepilogo punteggi pag. 2'!M18+'riepilogo punteggi pag. 2'!N18)/3</f>
        <v>0</v>
      </c>
      <c r="J17" s="10">
        <f>('riepilogo punteggi pag. 2'!O18+'riepilogo punteggi pag. 2'!P18+'riepilogo punteggi pag. 2'!Q18)/3</f>
        <v>0</v>
      </c>
      <c r="K17" s="11">
        <f>('riepilogo punteggi pag. 2'!R18+'riepilogo punteggi pag. 2'!S18+'riepilogo punteggi pag. 2'!T18)/3</f>
        <v>0</v>
      </c>
      <c r="L17" s="12">
        <f t="shared" si="2"/>
        <v>0</v>
      </c>
    </row>
    <row r="18" spans="1:17" x14ac:dyDescent="0.2">
      <c r="A18" s="9"/>
      <c r="B18" s="9"/>
      <c r="C18" s="9"/>
      <c r="D18" s="10">
        <f>'riepilogo punteggi pag. 2'!E19*0.5</f>
        <v>0</v>
      </c>
      <c r="E18" s="10">
        <f t="shared" si="0"/>
        <v>0</v>
      </c>
      <c r="F18" s="10">
        <f>('riepilogo punteggi pag. 2'!F19+'riepilogo punteggi pag. 2'!G19+'riepilogo punteggi pag. 2'!H19)/2</f>
        <v>0</v>
      </c>
      <c r="G18" s="10">
        <f>('riepilogo punteggi pag. 2'!I19+'riepilogo punteggi pag. 2'!J19+'riepilogo punteggi pag. 2'!K19)/2</f>
        <v>0</v>
      </c>
      <c r="H18" s="10">
        <f t="shared" si="1"/>
        <v>0</v>
      </c>
      <c r="I18" s="10">
        <f>('riepilogo punteggi pag. 2'!L19+'riepilogo punteggi pag. 2'!M19+'riepilogo punteggi pag. 2'!N19)/3</f>
        <v>0</v>
      </c>
      <c r="J18" s="10">
        <f>('riepilogo punteggi pag. 2'!O19+'riepilogo punteggi pag. 2'!P19+'riepilogo punteggi pag. 2'!Q19)/3</f>
        <v>0</v>
      </c>
      <c r="K18" s="11">
        <f>('riepilogo punteggi pag. 2'!R19+'riepilogo punteggi pag. 2'!S19+'riepilogo punteggi pag. 2'!T19)/3</f>
        <v>0</v>
      </c>
      <c r="L18" s="12">
        <f t="shared" si="2"/>
        <v>0</v>
      </c>
    </row>
    <row r="19" spans="1:17" x14ac:dyDescent="0.2">
      <c r="A19" s="9"/>
      <c r="B19" s="9"/>
      <c r="C19" s="9"/>
      <c r="D19" s="10">
        <f>'riepilogo punteggi pag. 2'!E20*0.5</f>
        <v>0</v>
      </c>
      <c r="E19" s="10">
        <f t="shared" si="0"/>
        <v>0</v>
      </c>
      <c r="F19" s="10">
        <f>('riepilogo punteggi pag. 2'!F20+'riepilogo punteggi pag. 2'!G20+'riepilogo punteggi pag. 2'!H20)/2</f>
        <v>0</v>
      </c>
      <c r="G19" s="10">
        <f>('riepilogo punteggi pag. 2'!I20+'riepilogo punteggi pag. 2'!J20+'riepilogo punteggi pag. 2'!K20)/2</f>
        <v>0</v>
      </c>
      <c r="H19" s="10">
        <f t="shared" si="1"/>
        <v>0</v>
      </c>
      <c r="I19" s="10">
        <f>('riepilogo punteggi pag. 2'!L20+'riepilogo punteggi pag. 2'!M20+'riepilogo punteggi pag. 2'!N20)/3</f>
        <v>0</v>
      </c>
      <c r="J19" s="10">
        <f>('riepilogo punteggi pag. 2'!O20+'riepilogo punteggi pag. 2'!P20+'riepilogo punteggi pag. 2'!Q20)/3</f>
        <v>0</v>
      </c>
      <c r="K19" s="11">
        <f>('riepilogo punteggi pag. 2'!R20+'riepilogo punteggi pag. 2'!S20+'riepilogo punteggi pag. 2'!T20)/3</f>
        <v>0</v>
      </c>
      <c r="L19" s="12">
        <f t="shared" si="2"/>
        <v>0</v>
      </c>
    </row>
    <row r="20" spans="1:17" x14ac:dyDescent="0.2">
      <c r="A20" s="9"/>
      <c r="B20" s="9"/>
      <c r="C20" s="9"/>
      <c r="D20" s="10">
        <f>'riepilogo punteggi pag. 2'!E21*0.5</f>
        <v>0</v>
      </c>
      <c r="E20" s="10">
        <f t="shared" si="0"/>
        <v>0</v>
      </c>
      <c r="F20" s="10">
        <f>('riepilogo punteggi pag. 2'!F21+'riepilogo punteggi pag. 2'!G21+'riepilogo punteggi pag. 2'!H21)/2</f>
        <v>0</v>
      </c>
      <c r="G20" s="10">
        <f>('riepilogo punteggi pag. 2'!I21+'riepilogo punteggi pag. 2'!J21+'riepilogo punteggi pag. 2'!K21)/2</f>
        <v>0</v>
      </c>
      <c r="H20" s="10">
        <f t="shared" si="1"/>
        <v>0</v>
      </c>
      <c r="I20" s="10">
        <f>('riepilogo punteggi pag. 2'!L21+'riepilogo punteggi pag. 2'!M21+'riepilogo punteggi pag. 2'!N21)/3</f>
        <v>0</v>
      </c>
      <c r="J20" s="10">
        <f>('riepilogo punteggi pag. 2'!O21+'riepilogo punteggi pag. 2'!P21+'riepilogo punteggi pag. 2'!Q21)/3</f>
        <v>0</v>
      </c>
      <c r="K20" s="11">
        <f>('riepilogo punteggi pag. 2'!R21+'riepilogo punteggi pag. 2'!S21+'riepilogo punteggi pag. 2'!T21)/3</f>
        <v>0</v>
      </c>
      <c r="L20" s="12">
        <f t="shared" si="2"/>
        <v>0</v>
      </c>
    </row>
    <row r="21" spans="1:17" x14ac:dyDescent="0.2">
      <c r="A21" s="9"/>
      <c r="B21" s="9"/>
      <c r="C21" s="9"/>
      <c r="D21" s="10">
        <f>'riepilogo punteggi pag. 2'!E22*0.5</f>
        <v>0</v>
      </c>
      <c r="E21" s="10">
        <f t="shared" si="0"/>
        <v>0</v>
      </c>
      <c r="F21" s="10">
        <f>('riepilogo punteggi pag. 2'!F22+'riepilogo punteggi pag. 2'!G22+'riepilogo punteggi pag. 2'!H22)/2</f>
        <v>0</v>
      </c>
      <c r="G21" s="10">
        <f>('riepilogo punteggi pag. 2'!I22+'riepilogo punteggi pag. 2'!J22+'riepilogo punteggi pag. 2'!K22)/2</f>
        <v>0</v>
      </c>
      <c r="H21" s="10">
        <f t="shared" si="1"/>
        <v>0</v>
      </c>
      <c r="I21" s="10">
        <f>('riepilogo punteggi pag. 2'!L22+'riepilogo punteggi pag. 2'!M22+'riepilogo punteggi pag. 2'!N22)/3</f>
        <v>0</v>
      </c>
      <c r="J21" s="10">
        <f>('riepilogo punteggi pag. 2'!O22+'riepilogo punteggi pag. 2'!P22+'riepilogo punteggi pag. 2'!Q22)/3</f>
        <v>0</v>
      </c>
      <c r="K21" s="11">
        <f>('riepilogo punteggi pag. 2'!R22+'riepilogo punteggi pag. 2'!S22+'riepilogo punteggi pag. 2'!T22)/3</f>
        <v>0</v>
      </c>
      <c r="L21" s="12">
        <f t="shared" si="2"/>
        <v>0</v>
      </c>
    </row>
    <row r="22" spans="1:17" x14ac:dyDescent="0.2">
      <c r="A22" s="9"/>
      <c r="B22" s="9"/>
      <c r="C22" s="9"/>
      <c r="D22" s="10">
        <f>'riepilogo punteggi pag. 2'!E23*0.5</f>
        <v>0</v>
      </c>
      <c r="E22" s="10">
        <f t="shared" si="0"/>
        <v>0</v>
      </c>
      <c r="F22" s="10">
        <f>('riepilogo punteggi pag. 2'!F23+'riepilogo punteggi pag. 2'!G23+'riepilogo punteggi pag. 2'!H23)/2</f>
        <v>0</v>
      </c>
      <c r="G22" s="10">
        <f>('riepilogo punteggi pag. 2'!I23+'riepilogo punteggi pag. 2'!J23+'riepilogo punteggi pag. 2'!K23)/2</f>
        <v>0</v>
      </c>
      <c r="H22" s="10">
        <f t="shared" si="1"/>
        <v>0</v>
      </c>
      <c r="I22" s="10">
        <f>('riepilogo punteggi pag. 2'!L23+'riepilogo punteggi pag. 2'!M23+'riepilogo punteggi pag. 2'!N23)/3</f>
        <v>0</v>
      </c>
      <c r="J22" s="10">
        <f>('riepilogo punteggi pag. 2'!O23+'riepilogo punteggi pag. 2'!P23+'riepilogo punteggi pag. 2'!Q23)/3</f>
        <v>0</v>
      </c>
      <c r="K22" s="11">
        <f>('riepilogo punteggi pag. 2'!R23+'riepilogo punteggi pag. 2'!S23+'riepilogo punteggi pag. 2'!T23)/3</f>
        <v>0</v>
      </c>
      <c r="L22" s="12">
        <f t="shared" si="2"/>
        <v>0</v>
      </c>
    </row>
    <row r="23" spans="1:17" x14ac:dyDescent="0.2">
      <c r="A23" s="9"/>
      <c r="B23" s="9"/>
      <c r="C23" s="9"/>
      <c r="D23" s="10">
        <f>'riepilogo punteggi pag. 2'!E24*0.5</f>
        <v>0</v>
      </c>
      <c r="E23" s="10">
        <f t="shared" si="0"/>
        <v>0</v>
      </c>
      <c r="F23" s="10">
        <f>('riepilogo punteggi pag. 2'!F24+'riepilogo punteggi pag. 2'!G24+'riepilogo punteggi pag. 2'!H24)/2</f>
        <v>0</v>
      </c>
      <c r="G23" s="10">
        <f>('riepilogo punteggi pag. 2'!I24+'riepilogo punteggi pag. 2'!J24+'riepilogo punteggi pag. 2'!K24)/2</f>
        <v>0</v>
      </c>
      <c r="H23" s="10">
        <f t="shared" si="1"/>
        <v>0</v>
      </c>
      <c r="I23" s="10">
        <f>('riepilogo punteggi pag. 2'!L24+'riepilogo punteggi pag. 2'!M24+'riepilogo punteggi pag. 2'!N24)/3</f>
        <v>0</v>
      </c>
      <c r="J23" s="10">
        <f>('riepilogo punteggi pag. 2'!O24+'riepilogo punteggi pag. 2'!P24+'riepilogo punteggi pag. 2'!Q24)/3</f>
        <v>0</v>
      </c>
      <c r="K23" s="11">
        <f>('riepilogo punteggi pag. 2'!R24+'riepilogo punteggi pag. 2'!S24+'riepilogo punteggi pag. 2'!T24)/3</f>
        <v>0</v>
      </c>
      <c r="L23" s="12">
        <f t="shared" si="2"/>
        <v>0</v>
      </c>
    </row>
    <row r="24" spans="1:17" x14ac:dyDescent="0.2">
      <c r="A24" s="9"/>
      <c r="B24" s="9"/>
      <c r="C24" s="9"/>
      <c r="D24" s="10">
        <f>'riepilogo punteggi pag. 2'!E25*0.5</f>
        <v>0</v>
      </c>
      <c r="E24" s="10">
        <f t="shared" si="0"/>
        <v>0</v>
      </c>
      <c r="F24" s="10">
        <f>('riepilogo punteggi pag. 2'!F25+'riepilogo punteggi pag. 2'!G25+'riepilogo punteggi pag. 2'!H25)/2</f>
        <v>0</v>
      </c>
      <c r="G24" s="10">
        <f>('riepilogo punteggi pag. 2'!I25+'riepilogo punteggi pag. 2'!J25+'riepilogo punteggi pag. 2'!K25)/2</f>
        <v>0</v>
      </c>
      <c r="H24" s="10">
        <f t="shared" si="1"/>
        <v>0</v>
      </c>
      <c r="I24" s="10">
        <f>('riepilogo punteggi pag. 2'!L25+'riepilogo punteggi pag. 2'!M25+'riepilogo punteggi pag. 2'!N25)/3</f>
        <v>0</v>
      </c>
      <c r="J24" s="10">
        <f>('riepilogo punteggi pag. 2'!O25+'riepilogo punteggi pag. 2'!P25+'riepilogo punteggi pag. 2'!Q25)/3</f>
        <v>0</v>
      </c>
      <c r="K24" s="11">
        <f>('riepilogo punteggi pag. 2'!R25+'riepilogo punteggi pag. 2'!S25+'riepilogo punteggi pag. 2'!T25)/3</f>
        <v>0</v>
      </c>
      <c r="L24" s="12">
        <f t="shared" si="2"/>
        <v>0</v>
      </c>
    </row>
    <row r="25" spans="1:17" x14ac:dyDescent="0.2">
      <c r="A25" s="9"/>
      <c r="B25" s="9"/>
      <c r="C25" s="9"/>
      <c r="D25" s="10">
        <f>'riepilogo punteggi pag. 2'!E26*0.5</f>
        <v>0</v>
      </c>
      <c r="E25" s="10">
        <f t="shared" si="0"/>
        <v>0</v>
      </c>
      <c r="F25" s="10">
        <f>('riepilogo punteggi pag. 2'!F26+'riepilogo punteggi pag. 2'!G26+'riepilogo punteggi pag. 2'!H26)/2</f>
        <v>0</v>
      </c>
      <c r="G25" s="10">
        <f>('riepilogo punteggi pag. 2'!I26+'riepilogo punteggi pag. 2'!J26+'riepilogo punteggi pag. 2'!K26)/2</f>
        <v>0</v>
      </c>
      <c r="H25" s="10">
        <f t="shared" si="1"/>
        <v>0</v>
      </c>
      <c r="I25" s="10">
        <f>('riepilogo punteggi pag. 2'!L26+'riepilogo punteggi pag. 2'!M26+'riepilogo punteggi pag. 2'!N26)/3</f>
        <v>0</v>
      </c>
      <c r="J25" s="10">
        <f>('riepilogo punteggi pag. 2'!O26+'riepilogo punteggi pag. 2'!P26+'riepilogo punteggi pag. 2'!Q26)/3</f>
        <v>0</v>
      </c>
      <c r="K25" s="11">
        <f>('riepilogo punteggi pag. 2'!R26+'riepilogo punteggi pag. 2'!S26+'riepilogo punteggi pag. 2'!T26)/3</f>
        <v>0</v>
      </c>
      <c r="L25" s="12">
        <f t="shared" si="2"/>
        <v>0</v>
      </c>
    </row>
    <row r="26" spans="1:17" x14ac:dyDescent="0.2">
      <c r="A26" s="9"/>
      <c r="B26" s="9"/>
      <c r="C26" s="9"/>
      <c r="D26" s="10">
        <f>'riepilogo punteggi pag. 2'!E27*0.5</f>
        <v>0</v>
      </c>
      <c r="E26" s="10">
        <f t="shared" si="0"/>
        <v>0</v>
      </c>
      <c r="F26" s="10">
        <f>('riepilogo punteggi pag. 2'!F27+'riepilogo punteggi pag. 2'!G27+'riepilogo punteggi pag. 2'!H27)/2</f>
        <v>0</v>
      </c>
      <c r="G26" s="10">
        <f>('riepilogo punteggi pag. 2'!I27+'riepilogo punteggi pag. 2'!J27+'riepilogo punteggi pag. 2'!K27)/2</f>
        <v>0</v>
      </c>
      <c r="H26" s="10">
        <f t="shared" si="1"/>
        <v>0</v>
      </c>
      <c r="I26" s="10">
        <f>('riepilogo punteggi pag. 2'!L27+'riepilogo punteggi pag. 2'!M27+'riepilogo punteggi pag. 2'!N27)/3</f>
        <v>0</v>
      </c>
      <c r="J26" s="10">
        <f>('riepilogo punteggi pag. 2'!O27+'riepilogo punteggi pag. 2'!P27+'riepilogo punteggi pag. 2'!Q27)/3</f>
        <v>0</v>
      </c>
      <c r="K26" s="11">
        <f>('riepilogo punteggi pag. 2'!R27+'riepilogo punteggi pag. 2'!S27+'riepilogo punteggi pag. 2'!T27)/3</f>
        <v>0</v>
      </c>
      <c r="L26" s="12">
        <f t="shared" si="2"/>
        <v>0</v>
      </c>
    </row>
    <row r="27" spans="1:17" x14ac:dyDescent="0.2">
      <c r="A27" s="9"/>
      <c r="B27" s="9"/>
      <c r="C27" s="9"/>
      <c r="D27" s="10">
        <f>'riepilogo punteggi pag. 2'!E28*0.5</f>
        <v>0</v>
      </c>
      <c r="E27" s="10">
        <f t="shared" si="0"/>
        <v>0</v>
      </c>
      <c r="F27" s="10">
        <f>('riepilogo punteggi pag. 2'!F28+'riepilogo punteggi pag. 2'!G28+'riepilogo punteggi pag. 2'!H28)/2</f>
        <v>0</v>
      </c>
      <c r="G27" s="10">
        <f>('riepilogo punteggi pag. 2'!I28+'riepilogo punteggi pag. 2'!J28+'riepilogo punteggi pag. 2'!K28)/2</f>
        <v>0</v>
      </c>
      <c r="H27" s="10">
        <f t="shared" si="1"/>
        <v>0</v>
      </c>
      <c r="I27" s="10">
        <f>('riepilogo punteggi pag. 2'!L28+'riepilogo punteggi pag. 2'!M28+'riepilogo punteggi pag. 2'!N28)/3</f>
        <v>0</v>
      </c>
      <c r="J27" s="10">
        <f>('riepilogo punteggi pag. 2'!O28+'riepilogo punteggi pag. 2'!P28+'riepilogo punteggi pag. 2'!Q28)/3</f>
        <v>0</v>
      </c>
      <c r="K27" s="11">
        <f>('riepilogo punteggi pag. 2'!R28+'riepilogo punteggi pag. 2'!S28+'riepilogo punteggi pag. 2'!T28)/3</f>
        <v>0</v>
      </c>
      <c r="L27" s="12">
        <f t="shared" si="2"/>
        <v>0</v>
      </c>
    </row>
    <row r="28" spans="1:17" x14ac:dyDescent="0.2">
      <c r="D28" s="13"/>
      <c r="E28" s="13"/>
      <c r="F28" s="13"/>
      <c r="G28" s="13"/>
      <c r="H28" s="13"/>
      <c r="I28" s="13"/>
      <c r="J28" s="13"/>
      <c r="K28" s="14"/>
      <c r="L28" s="13"/>
      <c r="M28" s="13"/>
      <c r="N28" s="13"/>
      <c r="O28" s="13"/>
      <c r="P28" s="13"/>
      <c r="Q28" s="13"/>
    </row>
    <row r="29" spans="1:17" x14ac:dyDescent="0.2">
      <c r="A29" s="50" t="s">
        <v>17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7" x14ac:dyDescent="0.2"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7"/>
      <c r="P30" s="17"/>
      <c r="Q30" s="17"/>
    </row>
    <row r="31" spans="1:17" x14ac:dyDescent="0.2">
      <c r="D31" s="16"/>
      <c r="E31" s="16"/>
      <c r="F31" s="16"/>
      <c r="G31" s="16"/>
      <c r="H31" s="16"/>
      <c r="I31" s="16"/>
      <c r="J31" s="16"/>
      <c r="K31" s="16"/>
      <c r="L31" s="17"/>
    </row>
    <row r="32" spans="1:17" x14ac:dyDescent="0.2">
      <c r="D32" s="16"/>
      <c r="E32" s="16"/>
      <c r="F32" s="16"/>
      <c r="G32" s="16"/>
      <c r="H32" s="16"/>
      <c r="I32" s="16"/>
      <c r="J32" s="16"/>
      <c r="K32" s="16"/>
      <c r="L32" s="17"/>
    </row>
    <row r="33" spans="4:12" x14ac:dyDescent="0.2">
      <c r="D33" s="16"/>
      <c r="E33" s="16"/>
      <c r="F33" s="16"/>
      <c r="G33" s="16"/>
      <c r="H33" s="16"/>
      <c r="I33" s="16"/>
      <c r="J33" s="16"/>
      <c r="K33" s="16"/>
      <c r="L33" s="17"/>
    </row>
    <row r="34" spans="4:12" x14ac:dyDescent="0.2">
      <c r="D34" s="16"/>
      <c r="E34" s="16"/>
      <c r="F34" s="16"/>
      <c r="G34" s="16"/>
      <c r="H34" s="16"/>
      <c r="I34" s="16"/>
      <c r="J34" s="16"/>
      <c r="K34" s="16"/>
      <c r="L34" s="17"/>
    </row>
    <row r="35" spans="4:12" x14ac:dyDescent="0.2">
      <c r="D35" s="16"/>
      <c r="E35" s="16"/>
      <c r="F35" s="16"/>
      <c r="G35" s="16"/>
      <c r="H35" s="16"/>
      <c r="I35" s="16"/>
      <c r="J35" s="16"/>
      <c r="K35" s="16"/>
      <c r="L35" s="17"/>
    </row>
    <row r="36" spans="4:12" x14ac:dyDescent="0.2">
      <c r="D36" s="16"/>
      <c r="E36" s="16"/>
      <c r="F36" s="16"/>
      <c r="G36" s="16"/>
      <c r="H36" s="16"/>
      <c r="I36" s="16"/>
      <c r="J36" s="16"/>
      <c r="K36" s="16"/>
      <c r="L36" s="17"/>
    </row>
    <row r="37" spans="4:12" x14ac:dyDescent="0.2">
      <c r="D37" s="16"/>
      <c r="E37" s="16"/>
      <c r="F37" s="16"/>
      <c r="G37" s="16"/>
      <c r="H37" s="16"/>
      <c r="I37" s="16"/>
      <c r="J37" s="16"/>
      <c r="K37" s="16"/>
      <c r="L37" s="17"/>
    </row>
    <row r="38" spans="4:12" x14ac:dyDescent="0.2">
      <c r="D38" s="16"/>
      <c r="E38" s="16"/>
      <c r="F38" s="16"/>
      <c r="G38" s="16"/>
      <c r="H38" s="16"/>
      <c r="I38" s="16"/>
      <c r="J38" s="16"/>
      <c r="K38" s="16"/>
      <c r="L38" s="17"/>
    </row>
    <row r="39" spans="4:12" x14ac:dyDescent="0.2">
      <c r="D39" s="16"/>
      <c r="E39" s="16"/>
      <c r="F39" s="16"/>
      <c r="G39" s="16"/>
      <c r="H39" s="16"/>
      <c r="I39" s="16"/>
      <c r="J39" s="16"/>
      <c r="K39" s="16"/>
      <c r="L39" s="17"/>
    </row>
    <row r="40" spans="4:12" x14ac:dyDescent="0.2">
      <c r="D40" s="16"/>
      <c r="E40" s="16"/>
      <c r="F40" s="16"/>
      <c r="G40" s="16"/>
      <c r="H40" s="16"/>
      <c r="I40" s="16"/>
      <c r="J40" s="16"/>
      <c r="K40" s="16"/>
      <c r="L40" s="17"/>
    </row>
    <row r="41" spans="4:12" x14ac:dyDescent="0.2">
      <c r="D41" s="16"/>
      <c r="E41" s="16"/>
      <c r="F41" s="16"/>
      <c r="G41" s="16"/>
      <c r="H41" s="16"/>
      <c r="I41" s="16"/>
      <c r="J41" s="16"/>
      <c r="K41" s="16"/>
      <c r="L41" s="17"/>
    </row>
    <row r="42" spans="4:12" x14ac:dyDescent="0.2">
      <c r="D42" s="16"/>
      <c r="E42" s="16"/>
      <c r="F42" s="16"/>
      <c r="G42" s="16"/>
      <c r="H42" s="16"/>
      <c r="I42" s="16"/>
      <c r="J42" s="16"/>
      <c r="K42" s="16"/>
      <c r="L42" s="17"/>
    </row>
    <row r="43" spans="4:12" x14ac:dyDescent="0.2">
      <c r="D43" s="16"/>
      <c r="E43" s="16"/>
      <c r="F43" s="16"/>
      <c r="G43" s="16"/>
      <c r="H43" s="16"/>
      <c r="I43" s="16"/>
      <c r="J43" s="16"/>
      <c r="K43" s="16"/>
      <c r="L43" s="17"/>
    </row>
    <row r="44" spans="4:12" x14ac:dyDescent="0.2">
      <c r="D44" s="16"/>
      <c r="E44" s="16"/>
      <c r="F44" s="16"/>
      <c r="G44" s="16"/>
      <c r="H44" s="16"/>
      <c r="I44" s="16"/>
      <c r="J44" s="16"/>
      <c r="K44" s="16"/>
      <c r="L44" s="17"/>
    </row>
    <row r="45" spans="4:12" x14ac:dyDescent="0.2">
      <c r="D45" s="16"/>
      <c r="E45" s="16"/>
      <c r="F45" s="16"/>
      <c r="G45" s="16"/>
      <c r="H45" s="16"/>
      <c r="I45" s="16"/>
      <c r="J45" s="16"/>
      <c r="K45" s="16"/>
      <c r="L45" s="17"/>
    </row>
    <row r="46" spans="4:12" x14ac:dyDescent="0.2">
      <c r="D46" s="16"/>
      <c r="E46" s="16"/>
      <c r="F46" s="16"/>
      <c r="G46" s="16"/>
      <c r="H46" s="16"/>
      <c r="I46" s="16"/>
      <c r="J46" s="16"/>
      <c r="K46" s="16"/>
      <c r="L46" s="17"/>
    </row>
    <row r="47" spans="4:12" x14ac:dyDescent="0.2">
      <c r="D47" s="16"/>
      <c r="E47" s="16"/>
      <c r="F47" s="16"/>
      <c r="G47" s="16"/>
      <c r="H47" s="16"/>
      <c r="I47" s="16"/>
      <c r="J47" s="16"/>
      <c r="K47" s="16"/>
      <c r="L47" s="17"/>
    </row>
    <row r="48" spans="4:12" x14ac:dyDescent="0.2">
      <c r="D48" s="16"/>
      <c r="E48" s="16"/>
      <c r="F48" s="16"/>
      <c r="G48" s="16"/>
      <c r="H48" s="16"/>
      <c r="I48" s="16"/>
      <c r="J48" s="16"/>
      <c r="K48" s="16"/>
      <c r="L48" s="17"/>
    </row>
    <row r="49" spans="4:12" x14ac:dyDescent="0.2">
      <c r="D49" s="16"/>
      <c r="E49" s="16"/>
      <c r="F49" s="16"/>
      <c r="G49" s="16"/>
      <c r="H49" s="16"/>
      <c r="I49" s="16"/>
      <c r="J49" s="16"/>
      <c r="K49" s="16"/>
      <c r="L49" s="17"/>
    </row>
    <row r="50" spans="4:12" x14ac:dyDescent="0.2">
      <c r="D50" s="16"/>
      <c r="E50" s="16"/>
      <c r="F50" s="16"/>
      <c r="G50" s="16"/>
      <c r="H50" s="16"/>
      <c r="I50" s="16"/>
      <c r="J50" s="16"/>
      <c r="K50" s="16"/>
      <c r="L50" s="17"/>
    </row>
    <row r="51" spans="4:12" x14ac:dyDescent="0.2">
      <c r="D51" s="16"/>
      <c r="E51" s="16"/>
      <c r="F51" s="16"/>
      <c r="G51" s="16"/>
      <c r="H51" s="16"/>
      <c r="I51" s="16"/>
      <c r="J51" s="16"/>
      <c r="K51" s="16"/>
      <c r="L51" s="17"/>
    </row>
    <row r="52" spans="4:12" x14ac:dyDescent="0.2">
      <c r="D52" s="16"/>
      <c r="E52" s="16"/>
      <c r="F52" s="16"/>
      <c r="G52" s="16"/>
      <c r="H52" s="16"/>
      <c r="I52" s="16"/>
      <c r="J52" s="16"/>
      <c r="K52" s="16"/>
      <c r="L52" s="17"/>
    </row>
  </sheetData>
  <sortState ref="A3:R27">
    <sortCondition descending="1" ref="L3:L27"/>
  </sortState>
  <conditionalFormatting sqref="D3:K52">
    <cfRule type="cellIs" dxfId="5" priority="19" operator="lessThan">
      <formula>3</formula>
    </cfRule>
  </conditionalFormatting>
  <conditionalFormatting sqref="L30:Q30">
    <cfRule type="cellIs" dxfId="4" priority="15" operator="lessThan">
      <formula>7.2</formula>
    </cfRule>
  </conditionalFormatting>
  <conditionalFormatting sqref="L31:L52">
    <cfRule type="cellIs" dxfId="3" priority="12" operator="lessThan">
      <formula>60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abSelected="1" workbookViewId="0">
      <selection activeCell="G37" sqref="G37"/>
    </sheetView>
  </sheetViews>
  <sheetFormatPr defaultRowHeight="12.75" x14ac:dyDescent="0.2"/>
  <cols>
    <col min="1" max="1" width="13.42578125" style="24" customWidth="1"/>
    <col min="2" max="2" width="11.5703125" style="24" bestFit="1" customWidth="1"/>
    <col min="3" max="3" width="10.42578125" style="24" customWidth="1"/>
    <col min="4" max="4" width="32.85546875" style="24" customWidth="1"/>
    <col min="5" max="5" width="14.85546875" style="24" customWidth="1"/>
    <col min="6" max="8" width="15" style="24" customWidth="1"/>
    <col min="9" max="9" width="14.28515625" style="24" customWidth="1"/>
    <col min="10" max="10" width="14" style="24" customWidth="1"/>
    <col min="11" max="11" width="11.85546875" style="24" customWidth="1"/>
    <col min="12" max="12" width="13" style="24" customWidth="1"/>
    <col min="13" max="13" width="14" style="24" customWidth="1"/>
    <col min="14" max="16" width="13.5703125" style="24" customWidth="1"/>
    <col min="17" max="17" width="14" style="24" customWidth="1"/>
    <col min="18" max="20" width="11.85546875" style="24" customWidth="1"/>
    <col min="21" max="16384" width="9.140625" style="24"/>
  </cols>
  <sheetData>
    <row r="1" spans="1:20" ht="36.75" customHeight="1" x14ac:dyDescent="0.3">
      <c r="A1" s="20" t="s">
        <v>18</v>
      </c>
      <c r="B1" s="21"/>
      <c r="C1" s="21"/>
      <c r="D1" s="22"/>
      <c r="E1" s="23" t="s">
        <v>44</v>
      </c>
      <c r="F1" s="60" t="s">
        <v>43</v>
      </c>
      <c r="G1" s="61"/>
      <c r="H1" s="62"/>
      <c r="I1" s="60" t="s">
        <v>45</v>
      </c>
      <c r="J1" s="61"/>
      <c r="K1" s="62"/>
      <c r="L1" s="60" t="s">
        <v>46</v>
      </c>
      <c r="M1" s="61"/>
      <c r="N1" s="62"/>
      <c r="O1" s="60" t="s">
        <v>47</v>
      </c>
      <c r="P1" s="61"/>
      <c r="Q1" s="62"/>
      <c r="R1" s="60" t="s">
        <v>48</v>
      </c>
      <c r="S1" s="61"/>
      <c r="T1" s="62"/>
    </row>
    <row r="2" spans="1:20" ht="18.75" x14ac:dyDescent="0.3">
      <c r="A2" s="20"/>
      <c r="B2" s="21"/>
      <c r="C2" s="21"/>
      <c r="D2" s="22"/>
      <c r="E2" s="25"/>
      <c r="F2" s="25" t="s">
        <v>19</v>
      </c>
      <c r="G2" s="26" t="s">
        <v>19</v>
      </c>
      <c r="H2" s="27" t="s">
        <v>19</v>
      </c>
      <c r="I2" s="28" t="s">
        <v>20</v>
      </c>
      <c r="J2" s="29" t="s">
        <v>20</v>
      </c>
      <c r="K2" s="27" t="s">
        <v>20</v>
      </c>
      <c r="L2" s="28" t="s">
        <v>21</v>
      </c>
      <c r="M2" s="29" t="s">
        <v>21</v>
      </c>
      <c r="N2" s="27" t="s">
        <v>21</v>
      </c>
      <c r="O2" s="28" t="s">
        <v>22</v>
      </c>
      <c r="P2" s="29" t="s">
        <v>22</v>
      </c>
      <c r="Q2" s="27" t="s">
        <v>22</v>
      </c>
      <c r="R2" s="28" t="s">
        <v>23</v>
      </c>
      <c r="S2" s="29" t="s">
        <v>23</v>
      </c>
      <c r="T2" s="27" t="s">
        <v>23</v>
      </c>
    </row>
    <row r="3" spans="1:20" ht="41.25" customHeight="1" x14ac:dyDescent="0.2">
      <c r="A3" s="20"/>
      <c r="B3" s="21" t="s">
        <v>10</v>
      </c>
      <c r="C3" s="21" t="s">
        <v>24</v>
      </c>
      <c r="D3" s="21" t="s">
        <v>25</v>
      </c>
      <c r="E3" s="30" t="s">
        <v>26</v>
      </c>
      <c r="F3" s="30" t="s">
        <v>27</v>
      </c>
      <c r="G3" s="31" t="s">
        <v>28</v>
      </c>
      <c r="H3" s="32" t="s">
        <v>29</v>
      </c>
      <c r="I3" s="33" t="s">
        <v>27</v>
      </c>
      <c r="J3" s="31" t="s">
        <v>28</v>
      </c>
      <c r="K3" s="32" t="s">
        <v>29</v>
      </c>
      <c r="L3" s="33" t="s">
        <v>30</v>
      </c>
      <c r="M3" s="31" t="s">
        <v>31</v>
      </c>
      <c r="N3" s="32" t="s">
        <v>32</v>
      </c>
      <c r="O3" s="33" t="s">
        <v>33</v>
      </c>
      <c r="P3" s="31" t="s">
        <v>34</v>
      </c>
      <c r="Q3" s="32" t="s">
        <v>35</v>
      </c>
      <c r="R3" s="33" t="s">
        <v>36</v>
      </c>
      <c r="S3" s="31" t="s">
        <v>37</v>
      </c>
      <c r="T3" s="32" t="s">
        <v>38</v>
      </c>
    </row>
    <row r="4" spans="1:20" x14ac:dyDescent="0.2">
      <c r="A4" s="9"/>
      <c r="B4" s="9"/>
      <c r="C4" s="34"/>
      <c r="D4" s="34"/>
      <c r="E4" s="35"/>
      <c r="F4" s="36"/>
      <c r="G4" s="37"/>
      <c r="H4" s="38"/>
      <c r="I4" s="39"/>
      <c r="J4" s="37"/>
      <c r="K4" s="38"/>
      <c r="L4" s="39"/>
      <c r="M4" s="37"/>
      <c r="N4" s="38"/>
      <c r="O4" s="39"/>
      <c r="P4" s="37"/>
      <c r="Q4" s="38"/>
      <c r="R4" s="39"/>
      <c r="S4" s="37"/>
      <c r="T4" s="38"/>
    </row>
    <row r="5" spans="1:20" x14ac:dyDescent="0.2">
      <c r="A5" s="9"/>
      <c r="B5" s="9"/>
      <c r="C5" s="34"/>
      <c r="D5" s="34"/>
      <c r="E5" s="40"/>
      <c r="F5" s="41"/>
      <c r="G5" s="42"/>
      <c r="H5" s="43"/>
      <c r="I5" s="44"/>
      <c r="J5" s="42"/>
      <c r="K5" s="43"/>
      <c r="L5" s="44"/>
      <c r="M5" s="42"/>
      <c r="N5" s="43"/>
      <c r="O5" s="44"/>
      <c r="P5" s="42"/>
      <c r="Q5" s="43"/>
      <c r="R5" s="44"/>
      <c r="S5" s="42"/>
      <c r="T5" s="43"/>
    </row>
    <row r="6" spans="1:20" x14ac:dyDescent="0.2">
      <c r="A6" s="9"/>
      <c r="B6" s="9"/>
      <c r="C6" s="34"/>
      <c r="D6" s="34"/>
      <c r="E6" s="40"/>
      <c r="F6" s="41"/>
      <c r="G6" s="42"/>
      <c r="H6" s="43"/>
      <c r="I6" s="44"/>
      <c r="J6" s="42"/>
      <c r="K6" s="43"/>
      <c r="L6" s="44"/>
      <c r="M6" s="42"/>
      <c r="N6" s="43"/>
      <c r="O6" s="44"/>
      <c r="P6" s="42"/>
      <c r="Q6" s="43"/>
      <c r="R6" s="44"/>
      <c r="S6" s="42"/>
      <c r="T6" s="43"/>
    </row>
    <row r="7" spans="1:20" x14ac:dyDescent="0.2">
      <c r="A7" s="9"/>
      <c r="B7" s="9"/>
      <c r="C7" s="34"/>
      <c r="D7" s="34"/>
      <c r="E7" s="40"/>
      <c r="F7" s="41"/>
      <c r="G7" s="42"/>
      <c r="H7" s="43"/>
      <c r="I7" s="44"/>
      <c r="J7" s="42"/>
      <c r="K7" s="43"/>
      <c r="L7" s="44"/>
      <c r="M7" s="42"/>
      <c r="N7" s="43"/>
      <c r="O7" s="44"/>
      <c r="P7" s="42"/>
      <c r="Q7" s="43"/>
      <c r="R7" s="44"/>
      <c r="S7" s="42"/>
      <c r="T7" s="43"/>
    </row>
    <row r="8" spans="1:20" x14ac:dyDescent="0.2">
      <c r="A8" s="9"/>
      <c r="B8" s="9"/>
      <c r="C8" s="34"/>
      <c r="D8" s="34"/>
      <c r="E8" s="40"/>
      <c r="F8" s="41"/>
      <c r="G8" s="42"/>
      <c r="H8" s="43"/>
      <c r="I8" s="44"/>
      <c r="J8" s="42"/>
      <c r="K8" s="43"/>
      <c r="L8" s="44"/>
      <c r="M8" s="42"/>
      <c r="N8" s="43"/>
      <c r="O8" s="44"/>
      <c r="P8" s="42"/>
      <c r="Q8" s="43"/>
      <c r="R8" s="44"/>
      <c r="S8" s="42"/>
      <c r="T8" s="43"/>
    </row>
    <row r="9" spans="1:20" x14ac:dyDescent="0.2">
      <c r="A9" s="9"/>
      <c r="B9" s="9"/>
      <c r="C9" s="34"/>
      <c r="D9" s="34"/>
      <c r="E9" s="40"/>
      <c r="F9" s="41"/>
      <c r="G9" s="42"/>
      <c r="H9" s="43"/>
      <c r="I9" s="44"/>
      <c r="J9" s="42"/>
      <c r="K9" s="43"/>
      <c r="L9" s="44"/>
      <c r="M9" s="42"/>
      <c r="N9" s="43"/>
      <c r="O9" s="44"/>
      <c r="P9" s="42"/>
      <c r="Q9" s="43"/>
      <c r="R9" s="44"/>
      <c r="S9" s="42"/>
      <c r="T9" s="43"/>
    </row>
    <row r="10" spans="1:20" x14ac:dyDescent="0.2">
      <c r="A10" s="9"/>
      <c r="B10" s="9"/>
      <c r="C10" s="34"/>
      <c r="D10" s="34"/>
      <c r="E10" s="40"/>
      <c r="F10" s="41"/>
      <c r="G10" s="42"/>
      <c r="H10" s="43"/>
      <c r="I10" s="44"/>
      <c r="J10" s="42"/>
      <c r="K10" s="43"/>
      <c r="L10" s="44"/>
      <c r="M10" s="42"/>
      <c r="N10" s="43"/>
      <c r="O10" s="44"/>
      <c r="P10" s="42"/>
      <c r="Q10" s="43"/>
      <c r="R10" s="44"/>
      <c r="S10" s="42"/>
      <c r="T10" s="43"/>
    </row>
    <row r="11" spans="1:20" x14ac:dyDescent="0.2">
      <c r="A11" s="9"/>
      <c r="B11" s="9"/>
      <c r="C11" s="34"/>
      <c r="D11" s="34"/>
      <c r="E11" s="40"/>
      <c r="F11" s="41"/>
      <c r="G11" s="42"/>
      <c r="H11" s="43"/>
      <c r="I11" s="44"/>
      <c r="J11" s="42"/>
      <c r="K11" s="43"/>
      <c r="L11" s="44"/>
      <c r="M11" s="42"/>
      <c r="N11" s="43"/>
      <c r="O11" s="44"/>
      <c r="P11" s="42"/>
      <c r="Q11" s="43"/>
      <c r="R11" s="44"/>
      <c r="S11" s="42"/>
      <c r="T11" s="43"/>
    </row>
    <row r="12" spans="1:20" x14ac:dyDescent="0.2">
      <c r="A12" s="9"/>
      <c r="B12" s="9"/>
      <c r="C12" s="34"/>
      <c r="D12" s="34"/>
      <c r="E12" s="40"/>
      <c r="F12" s="41"/>
      <c r="G12" s="42"/>
      <c r="H12" s="43"/>
      <c r="I12" s="44"/>
      <c r="J12" s="42"/>
      <c r="K12" s="43"/>
      <c r="L12" s="44"/>
      <c r="M12" s="42"/>
      <c r="N12" s="43"/>
      <c r="O12" s="44"/>
      <c r="P12" s="42"/>
      <c r="Q12" s="43"/>
      <c r="R12" s="44"/>
      <c r="S12" s="42"/>
      <c r="T12" s="43"/>
    </row>
    <row r="13" spans="1:20" x14ac:dyDescent="0.2">
      <c r="A13" s="9"/>
      <c r="B13" s="9"/>
      <c r="C13" s="34"/>
      <c r="D13" s="34"/>
      <c r="E13" s="40"/>
      <c r="F13" s="41"/>
      <c r="G13" s="42"/>
      <c r="H13" s="43"/>
      <c r="I13" s="44"/>
      <c r="J13" s="42"/>
      <c r="K13" s="43"/>
      <c r="L13" s="44"/>
      <c r="M13" s="42"/>
      <c r="N13" s="43"/>
      <c r="O13" s="44"/>
      <c r="P13" s="42"/>
      <c r="Q13" s="43"/>
      <c r="R13" s="44"/>
      <c r="S13" s="42"/>
      <c r="T13" s="43"/>
    </row>
    <row r="14" spans="1:20" x14ac:dyDescent="0.2">
      <c r="A14" s="9"/>
      <c r="B14" s="9"/>
      <c r="C14" s="34"/>
      <c r="D14" s="34"/>
      <c r="E14" s="40"/>
      <c r="F14" s="41"/>
      <c r="G14" s="42"/>
      <c r="H14" s="43"/>
      <c r="I14" s="44"/>
      <c r="J14" s="42"/>
      <c r="K14" s="43"/>
      <c r="L14" s="44"/>
      <c r="M14" s="42"/>
      <c r="N14" s="43"/>
      <c r="O14" s="44"/>
      <c r="P14" s="42"/>
      <c r="Q14" s="43"/>
      <c r="R14" s="44"/>
      <c r="S14" s="42"/>
      <c r="T14" s="43"/>
    </row>
    <row r="15" spans="1:20" x14ac:dyDescent="0.2">
      <c r="A15" s="9"/>
      <c r="B15" s="9"/>
      <c r="C15" s="34"/>
      <c r="D15" s="34"/>
      <c r="E15" s="40"/>
      <c r="F15" s="41"/>
      <c r="G15" s="42"/>
      <c r="H15" s="43"/>
      <c r="I15" s="44"/>
      <c r="J15" s="42"/>
      <c r="K15" s="43"/>
      <c r="L15" s="44"/>
      <c r="M15" s="42"/>
      <c r="N15" s="43"/>
      <c r="O15" s="44"/>
      <c r="P15" s="42"/>
      <c r="Q15" s="43"/>
      <c r="R15" s="44"/>
      <c r="S15" s="42"/>
      <c r="T15" s="43"/>
    </row>
    <row r="16" spans="1:20" x14ac:dyDescent="0.2">
      <c r="A16" s="9"/>
      <c r="B16" s="9"/>
      <c r="C16" s="34"/>
      <c r="D16" s="34"/>
      <c r="E16" s="40"/>
      <c r="F16" s="41"/>
      <c r="G16" s="42"/>
      <c r="H16" s="43"/>
      <c r="I16" s="44"/>
      <c r="J16" s="42"/>
      <c r="K16" s="43"/>
      <c r="L16" s="44"/>
      <c r="M16" s="42"/>
      <c r="N16" s="43"/>
      <c r="O16" s="44"/>
      <c r="P16" s="42"/>
      <c r="Q16" s="43"/>
      <c r="R16" s="44"/>
      <c r="S16" s="42"/>
      <c r="T16" s="43"/>
    </row>
    <row r="17" spans="1:20" x14ac:dyDescent="0.2">
      <c r="A17" s="9"/>
      <c r="B17" s="9"/>
      <c r="C17" s="34"/>
      <c r="D17" s="34"/>
      <c r="E17" s="40"/>
      <c r="F17" s="41"/>
      <c r="G17" s="42"/>
      <c r="H17" s="43"/>
      <c r="I17" s="44"/>
      <c r="J17" s="42"/>
      <c r="K17" s="43"/>
      <c r="L17" s="44"/>
      <c r="M17" s="42"/>
      <c r="N17" s="43"/>
      <c r="O17" s="44"/>
      <c r="P17" s="42"/>
      <c r="Q17" s="43"/>
      <c r="R17" s="44"/>
      <c r="S17" s="42"/>
      <c r="T17" s="43"/>
    </row>
    <row r="18" spans="1:20" x14ac:dyDescent="0.2">
      <c r="A18" s="9"/>
      <c r="B18" s="9"/>
      <c r="C18" s="34"/>
      <c r="D18" s="34"/>
      <c r="E18" s="40"/>
      <c r="F18" s="41"/>
      <c r="G18" s="42"/>
      <c r="H18" s="43"/>
      <c r="I18" s="44"/>
      <c r="J18" s="42"/>
      <c r="K18" s="43"/>
      <c r="L18" s="44"/>
      <c r="M18" s="42"/>
      <c r="N18" s="43"/>
      <c r="O18" s="44"/>
      <c r="P18" s="42"/>
      <c r="Q18" s="43"/>
      <c r="R18" s="44"/>
      <c r="S18" s="42"/>
      <c r="T18" s="43"/>
    </row>
    <row r="19" spans="1:20" x14ac:dyDescent="0.2">
      <c r="A19" s="9"/>
      <c r="B19" s="9"/>
      <c r="C19" s="34"/>
      <c r="D19" s="34"/>
      <c r="E19" s="40"/>
      <c r="F19" s="41"/>
      <c r="G19" s="42"/>
      <c r="H19" s="43"/>
      <c r="I19" s="44"/>
      <c r="J19" s="42"/>
      <c r="K19" s="43"/>
      <c r="L19" s="44"/>
      <c r="M19" s="42"/>
      <c r="N19" s="43"/>
      <c r="O19" s="44"/>
      <c r="P19" s="42"/>
      <c r="Q19" s="43"/>
      <c r="R19" s="44"/>
      <c r="S19" s="42"/>
      <c r="T19" s="43"/>
    </row>
    <row r="20" spans="1:20" x14ac:dyDescent="0.2">
      <c r="A20" s="9"/>
      <c r="B20" s="9"/>
      <c r="C20" s="34"/>
      <c r="D20" s="34"/>
      <c r="E20" s="40"/>
      <c r="F20" s="41"/>
      <c r="G20" s="42"/>
      <c r="H20" s="43"/>
      <c r="I20" s="44"/>
      <c r="J20" s="42"/>
      <c r="K20" s="43"/>
      <c r="L20" s="44"/>
      <c r="M20" s="42"/>
      <c r="N20" s="43"/>
      <c r="O20" s="44"/>
      <c r="P20" s="42"/>
      <c r="Q20" s="43"/>
      <c r="R20" s="44"/>
      <c r="S20" s="42"/>
      <c r="T20" s="43"/>
    </row>
    <row r="21" spans="1:20" x14ac:dyDescent="0.2">
      <c r="A21" s="9"/>
      <c r="B21" s="9"/>
      <c r="C21" s="34"/>
      <c r="D21" s="34"/>
      <c r="E21" s="40"/>
      <c r="F21" s="41"/>
      <c r="G21" s="42"/>
      <c r="H21" s="43"/>
      <c r="I21" s="44"/>
      <c r="J21" s="42"/>
      <c r="K21" s="43"/>
      <c r="L21" s="44"/>
      <c r="M21" s="42"/>
      <c r="N21" s="43"/>
      <c r="O21" s="44"/>
      <c r="P21" s="42"/>
      <c r="Q21" s="43"/>
      <c r="R21" s="44"/>
      <c r="S21" s="42"/>
      <c r="T21" s="43"/>
    </row>
    <row r="22" spans="1:20" x14ac:dyDescent="0.2">
      <c r="A22" s="9"/>
      <c r="B22" s="9"/>
      <c r="C22" s="34"/>
      <c r="D22" s="34"/>
      <c r="E22" s="40"/>
      <c r="F22" s="41"/>
      <c r="G22" s="42"/>
      <c r="H22" s="43"/>
      <c r="I22" s="44"/>
      <c r="J22" s="42"/>
      <c r="K22" s="43"/>
      <c r="L22" s="44"/>
      <c r="M22" s="42"/>
      <c r="N22" s="43"/>
      <c r="O22" s="44"/>
      <c r="P22" s="42"/>
      <c r="Q22" s="43"/>
      <c r="R22" s="44"/>
      <c r="S22" s="42"/>
      <c r="T22" s="43"/>
    </row>
    <row r="23" spans="1:20" x14ac:dyDescent="0.2">
      <c r="A23" s="9"/>
      <c r="B23" s="9"/>
      <c r="C23" s="34"/>
      <c r="D23" s="34"/>
      <c r="E23" s="40"/>
      <c r="F23" s="41"/>
      <c r="G23" s="42"/>
      <c r="H23" s="43"/>
      <c r="I23" s="44"/>
      <c r="J23" s="42"/>
      <c r="K23" s="43"/>
      <c r="L23" s="44"/>
      <c r="M23" s="42"/>
      <c r="N23" s="43"/>
      <c r="O23" s="44"/>
      <c r="P23" s="42"/>
      <c r="Q23" s="43"/>
      <c r="R23" s="44"/>
      <c r="S23" s="42"/>
      <c r="T23" s="43"/>
    </row>
    <row r="24" spans="1:20" x14ac:dyDescent="0.2">
      <c r="A24" s="9"/>
      <c r="B24" s="9"/>
      <c r="C24" s="34"/>
      <c r="D24" s="34"/>
      <c r="E24" s="40"/>
      <c r="F24" s="41"/>
      <c r="G24" s="42"/>
      <c r="H24" s="43"/>
      <c r="I24" s="44"/>
      <c r="J24" s="42"/>
      <c r="K24" s="43"/>
      <c r="L24" s="44"/>
      <c r="M24" s="42"/>
      <c r="N24" s="43"/>
      <c r="O24" s="44"/>
      <c r="P24" s="42"/>
      <c r="Q24" s="43"/>
      <c r="R24" s="44"/>
      <c r="S24" s="42"/>
      <c r="T24" s="43"/>
    </row>
    <row r="25" spans="1:20" x14ac:dyDescent="0.2">
      <c r="A25" s="9"/>
      <c r="B25" s="9"/>
      <c r="C25" s="34"/>
      <c r="D25" s="34"/>
      <c r="E25" s="40"/>
      <c r="F25" s="55"/>
      <c r="G25" s="56"/>
      <c r="H25" s="57"/>
      <c r="I25" s="58"/>
      <c r="J25" s="56"/>
      <c r="K25" s="57"/>
      <c r="L25" s="58"/>
      <c r="M25" s="56"/>
      <c r="N25" s="57"/>
      <c r="O25" s="58"/>
      <c r="P25" s="56"/>
      <c r="Q25" s="57"/>
      <c r="R25" s="58"/>
      <c r="S25" s="56"/>
      <c r="T25" s="57"/>
    </row>
    <row r="26" spans="1:20" x14ac:dyDescent="0.2">
      <c r="A26" s="9"/>
      <c r="B26" s="9"/>
      <c r="C26" s="34"/>
      <c r="D26" s="34"/>
      <c r="E26" s="40"/>
      <c r="F26" s="55"/>
      <c r="G26" s="56"/>
      <c r="H26" s="57"/>
      <c r="I26" s="58"/>
      <c r="J26" s="56"/>
      <c r="K26" s="57"/>
      <c r="L26" s="58"/>
      <c r="M26" s="56"/>
      <c r="N26" s="57"/>
      <c r="O26" s="58"/>
      <c r="P26" s="56"/>
      <c r="Q26" s="57"/>
      <c r="R26" s="58"/>
      <c r="S26" s="56"/>
      <c r="T26" s="57"/>
    </row>
    <row r="27" spans="1:20" x14ac:dyDescent="0.2">
      <c r="A27" s="9"/>
      <c r="B27" s="9"/>
      <c r="C27" s="34"/>
      <c r="D27" s="34"/>
      <c r="E27" s="40"/>
      <c r="F27" s="55"/>
      <c r="G27" s="56"/>
      <c r="H27" s="57"/>
      <c r="I27" s="58"/>
      <c r="J27" s="56"/>
      <c r="K27" s="57"/>
      <c r="L27" s="58"/>
      <c r="M27" s="56"/>
      <c r="N27" s="57"/>
      <c r="O27" s="58"/>
      <c r="P27" s="56"/>
      <c r="Q27" s="57"/>
      <c r="R27" s="58"/>
      <c r="S27" s="56"/>
      <c r="T27" s="57"/>
    </row>
    <row r="28" spans="1:20" x14ac:dyDescent="0.2">
      <c r="A28" s="9"/>
      <c r="B28" s="9"/>
      <c r="C28" s="34"/>
      <c r="D28" s="34"/>
      <c r="E28" s="40"/>
      <c r="F28" s="45"/>
      <c r="G28" s="46"/>
      <c r="H28" s="47"/>
      <c r="I28" s="48"/>
      <c r="J28" s="46"/>
      <c r="K28" s="47"/>
      <c r="L28" s="48"/>
      <c r="M28" s="46"/>
      <c r="N28" s="47"/>
      <c r="O28" s="48"/>
      <c r="P28" s="46"/>
      <c r="Q28" s="47"/>
      <c r="R28" s="48"/>
      <c r="S28" s="46"/>
      <c r="T28" s="47"/>
    </row>
    <row r="29" spans="1:20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20" x14ac:dyDescent="0.2">
      <c r="A30" s="59" t="s">
        <v>39</v>
      </c>
      <c r="B30" s="5"/>
      <c r="C30" s="50" t="s">
        <v>40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20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20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x14ac:dyDescent="0.2">
      <c r="A33" s="49"/>
      <c r="B33" s="5" t="s">
        <v>41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x14ac:dyDescent="0.2">
      <c r="A34" s="5"/>
      <c r="B34" s="5" t="s">
        <v>42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</sheetData>
  <mergeCells count="5">
    <mergeCell ref="F1:H1"/>
    <mergeCell ref="I1:K1"/>
    <mergeCell ref="L1:N1"/>
    <mergeCell ref="O1:Q1"/>
    <mergeCell ref="R1:T1"/>
  </mergeCells>
  <conditionalFormatting sqref="E36">
    <cfRule type="cellIs" dxfId="2" priority="3" operator="lessThan">
      <formula>3</formula>
    </cfRule>
  </conditionalFormatting>
  <conditionalFormatting sqref="E33">
    <cfRule type="cellIs" dxfId="1" priority="2" operator="lessThan">
      <formula>4.8</formula>
    </cfRule>
  </conditionalFormatting>
  <conditionalFormatting sqref="E40">
    <cfRule type="cellIs" dxfId="0" priority="1" operator="lessThan">
      <formula>7.2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riepilogo val manovre</vt:lpstr>
      <vt:lpstr>riepilogo punteggi pag. 2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Alberto Perovani Vicari</dc:creator>
  <cp:keywords/>
  <dc:description/>
  <cp:lastModifiedBy>Utente</cp:lastModifiedBy>
  <cp:revision/>
  <dcterms:created xsi:type="dcterms:W3CDTF">2013-04-08T18:36:46Z</dcterms:created>
  <dcterms:modified xsi:type="dcterms:W3CDTF">2025-11-06T17:50:22Z</dcterms:modified>
  <cp:category/>
  <cp:contentStatus/>
</cp:coreProperties>
</file>