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0b95e1cdb6f171/Desktop/"/>
    </mc:Choice>
  </mc:AlternateContent>
  <xr:revisionPtr revIDLastSave="0" documentId="8_{7B46875E-9127-45AF-932C-8F7068F2CE82}" xr6:coauthVersionLast="47" xr6:coauthVersionMax="47" xr10:uidLastSave="{00000000-0000-0000-0000-000000000000}"/>
  <workbookProtection workbookPassword="C91F" lockStructure="1"/>
  <bookViews>
    <workbookView xWindow="3420" yWindow="3420" windowWidth="21600" windowHeight="11385" xr2:uid="{00000000-000D-0000-FFFF-FFFF00000000}"/>
  </bookViews>
  <sheets>
    <sheet name="modulo_raccolta_ordin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30" i="1"/>
  <c r="E29" i="1"/>
  <c r="E22" i="1"/>
  <c r="E27" i="1" s="1"/>
  <c r="E23" i="1"/>
  <c r="E24" i="1"/>
  <c r="E25" i="1"/>
  <c r="E26" i="1"/>
  <c r="E21" i="1"/>
  <c r="E19" i="1"/>
  <c r="E14" i="1"/>
  <c r="E15" i="1"/>
  <c r="E16" i="1"/>
  <c r="E17" i="1"/>
  <c r="E18" i="1"/>
  <c r="E13" i="1"/>
  <c r="E6" i="1"/>
  <c r="E7" i="1"/>
  <c r="E8" i="1"/>
  <c r="E9" i="1"/>
  <c r="E10" i="1"/>
  <c r="E5" i="1"/>
  <c r="E11" i="1" s="1"/>
  <c r="F18" i="1" l="1"/>
  <c r="E33" i="1" l="1"/>
  <c r="E34" i="1" s="1"/>
</calcChain>
</file>

<file path=xl/sharedStrings.xml><?xml version="1.0" encoding="utf-8"?>
<sst xmlns="http://schemas.openxmlformats.org/spreadsheetml/2006/main" count="87" uniqueCount="40">
  <si>
    <t>NOME RIFUGIO</t>
  </si>
  <si>
    <t>N° pezzi</t>
  </si>
  <si>
    <t>TOTALE</t>
  </si>
  <si>
    <t>PREZZO CAI  IVA esclusa</t>
  </si>
  <si>
    <t xml:space="preserve">MISURA </t>
  </si>
  <si>
    <t>Totale iva esclusa</t>
  </si>
  <si>
    <t xml:space="preserve">Materasso Medical Plus in poliuretano e fodera impermeabile </t>
  </si>
  <si>
    <t>60x190x14</t>
  </si>
  <si>
    <t xml:space="preserve">ACQUISTI DA 1 A 4 PEZZI </t>
  </si>
  <si>
    <t xml:space="preserve">Materasso Flex in poliuretano e fodera standard fissa </t>
  </si>
  <si>
    <t>80x190x14</t>
  </si>
  <si>
    <t>80x190x17</t>
  </si>
  <si>
    <t>80x190x20</t>
  </si>
  <si>
    <t xml:space="preserve">ACQUISTI DA 5 A 15 PEZZI </t>
  </si>
  <si>
    <t xml:space="preserve">ACQUISTI &gt; 15 PEZZI </t>
  </si>
  <si>
    <t xml:space="preserve">ACCESSORI </t>
  </si>
  <si>
    <t xml:space="preserve">Guanciale Ignifugo in fibra </t>
  </si>
  <si>
    <t>50x80</t>
  </si>
  <si>
    <t xml:space="preserve">Copri guanciale ignifugo con zip </t>
  </si>
  <si>
    <t xml:space="preserve">TOTALE </t>
  </si>
  <si>
    <t>TOTALE IVA ESCLUSA</t>
  </si>
  <si>
    <t xml:space="preserve">TOTALE IVA INCLUSA </t>
  </si>
  <si>
    <t xml:space="preserve">DATI DI FATTURAZIONE </t>
  </si>
  <si>
    <t xml:space="preserve">Ragione sociale </t>
  </si>
  <si>
    <t xml:space="preserve">Indirizzo </t>
  </si>
  <si>
    <t xml:space="preserve">Partita iva </t>
  </si>
  <si>
    <t xml:space="preserve">Codice univoco </t>
  </si>
  <si>
    <t xml:space="preserve">Numero di telefono </t>
  </si>
  <si>
    <t xml:space="preserve">Indirizzo mail </t>
  </si>
  <si>
    <t xml:space="preserve">DATI DI SPEDIZIONE </t>
  </si>
  <si>
    <t>CONDIZIONI DI PAGAMENTO</t>
  </si>
  <si>
    <t>*se gli accessori non vengono acquistati con il materasso ci saranno costi extra per la spedizione</t>
  </si>
  <si>
    <t xml:space="preserve">Per procedere con l'ordine inviare il presente modulo a info@mtamaterassi.it </t>
  </si>
  <si>
    <t>Materasso Pedia a molle tradizionali e fodera standard fissa</t>
  </si>
  <si>
    <t>50% acconto all'ordine - saldo prima della partenza della merce</t>
  </si>
  <si>
    <t xml:space="preserve">Riceverete conferma d'ordine ufficiale con i dati per il bonifico </t>
  </si>
  <si>
    <t>Se si ha necessità di materassi con misure diverse da quelle indicate richiedere preventivo a info@mtamaterassi.it</t>
  </si>
  <si>
    <t>NOTE</t>
  </si>
  <si>
    <t xml:space="preserve">Per qualunque chiarimento contattare la MTA Group srl tel. 011.286788 </t>
  </si>
  <si>
    <t>MODULO ORDINE MATERASSI E GUANCIALI IGNIFUGHI - mta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</si>
</sst>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18" x14ac:knownFonts="1">
    <font>
      <sz val="11"/>
      <color indexed="8"/>
      <name val="Ari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sz val="11"/>
      <color indexed="62"/>
      <name val="Calibri"/>
      <family val="2"/>
    </font>
    <font>
      <sz val="9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b/>
      <sz val="16"/>
      <color indexed="8"/>
      <name val="Calibri"/>
      <family val="2"/>
      <charset val="1"/>
    </font>
    <font>
      <b/>
      <sz val="10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"/>
      <name val="Calibri"/>
      <family val="2"/>
      <charset val="1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7" tint="0.79998168889431442"/>
        <bgColor indexed="52"/>
      </patternFill>
    </fill>
    <fill>
      <patternFill patternType="solid">
        <fgColor theme="7" tint="0.79998168889431442"/>
        <bgColor indexed="53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0" fontId="3" fillId="0" borderId="0" applyBorder="0" applyProtection="0"/>
    <xf numFmtId="0" fontId="8" fillId="2" borderId="1" applyProtection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56">
    <xf numFmtId="0" fontId="0" fillId="0" borderId="0" xfId="0"/>
    <xf numFmtId="0" fontId="4" fillId="0" borderId="0" xfId="1" applyFont="1" applyBorder="1" applyProtection="1"/>
    <xf numFmtId="0" fontId="5" fillId="0" borderId="0" xfId="1" applyFont="1" applyBorder="1" applyProtection="1"/>
    <xf numFmtId="0" fontId="4" fillId="0" borderId="0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left"/>
    </xf>
    <xf numFmtId="0" fontId="6" fillId="3" borderId="0" xfId="1" applyFont="1" applyFill="1" applyBorder="1" applyProtection="1"/>
    <xf numFmtId="0" fontId="5" fillId="3" borderId="0" xfId="1" applyFont="1" applyFill="1" applyBorder="1" applyProtection="1"/>
    <xf numFmtId="0" fontId="6" fillId="3" borderId="0" xfId="1" applyFont="1" applyFill="1" applyBorder="1" applyAlignment="1" applyProtection="1">
      <alignment horizontal="center"/>
    </xf>
    <xf numFmtId="0" fontId="4" fillId="0" borderId="3" xfId="1" applyFont="1" applyBorder="1" applyProtection="1"/>
    <xf numFmtId="0" fontId="5" fillId="0" borderId="2" xfId="1" applyFont="1" applyBorder="1" applyAlignment="1" applyProtection="1">
      <alignment horizontal="center"/>
    </xf>
    <xf numFmtId="4" fontId="9" fillId="0" borderId="2" xfId="1" applyNumberFormat="1" applyFont="1" applyBorder="1" applyAlignment="1" applyProtection="1">
      <alignment horizontal="center"/>
    </xf>
    <xf numFmtId="0" fontId="6" fillId="0" borderId="0" xfId="1" applyFont="1" applyBorder="1" applyProtection="1"/>
    <xf numFmtId="0" fontId="4" fillId="0" borderId="2" xfId="1" applyFont="1" applyBorder="1" applyProtection="1"/>
    <xf numFmtId="0" fontId="4" fillId="0" borderId="2" xfId="1" applyFont="1" applyBorder="1" applyAlignment="1" applyProtection="1">
      <alignment wrapText="1"/>
    </xf>
    <xf numFmtId="4" fontId="10" fillId="0" borderId="2" xfId="1" applyNumberFormat="1" applyFont="1" applyBorder="1" applyAlignment="1" applyProtection="1">
      <alignment horizontal="center"/>
    </xf>
    <xf numFmtId="0" fontId="4" fillId="0" borderId="4" xfId="1" applyFont="1" applyBorder="1" applyProtection="1"/>
    <xf numFmtId="0" fontId="5" fillId="0" borderId="5" xfId="1" applyFont="1" applyBorder="1" applyAlignment="1" applyProtection="1">
      <alignment horizontal="center"/>
    </xf>
    <xf numFmtId="0" fontId="14" fillId="0" borderId="2" xfId="1" applyFont="1" applyBorder="1" applyAlignment="1" applyProtection="1">
      <alignment horizontal="center"/>
    </xf>
    <xf numFmtId="0" fontId="14" fillId="0" borderId="5" xfId="1" applyFont="1" applyBorder="1" applyAlignment="1" applyProtection="1">
      <alignment horizontal="center"/>
    </xf>
    <xf numFmtId="0" fontId="7" fillId="4" borderId="3" xfId="1" applyFont="1" applyFill="1" applyBorder="1" applyAlignment="1" applyProtection="1">
      <alignment horizontal="left" vertical="center" wrapText="1"/>
    </xf>
    <xf numFmtId="0" fontId="13" fillId="4" borderId="2" xfId="2" applyFont="1" applyFill="1" applyBorder="1" applyAlignment="1" applyProtection="1">
      <alignment horizontal="center" wrapText="1"/>
    </xf>
    <xf numFmtId="0" fontId="15" fillId="4" borderId="6" xfId="1" applyFont="1" applyFill="1" applyBorder="1" applyAlignment="1" applyProtection="1">
      <alignment horizontal="center" wrapText="1"/>
    </xf>
    <xf numFmtId="0" fontId="5" fillId="4" borderId="2" xfId="2" applyFont="1" applyFill="1" applyBorder="1" applyAlignment="1" applyProtection="1">
      <alignment horizontal="center"/>
    </xf>
    <xf numFmtId="0" fontId="7" fillId="5" borderId="2" xfId="1" applyFont="1" applyFill="1" applyBorder="1" applyAlignment="1" applyProtection="1">
      <alignment horizontal="left" vertical="center"/>
    </xf>
    <xf numFmtId="4" fontId="9" fillId="0" borderId="5" xfId="1" applyNumberFormat="1" applyFont="1" applyBorder="1" applyAlignment="1" applyProtection="1">
      <alignment horizontal="center"/>
    </xf>
    <xf numFmtId="2" fontId="10" fillId="0" borderId="2" xfId="1" applyNumberFormat="1" applyFont="1" applyBorder="1" applyAlignment="1" applyProtection="1">
      <alignment horizontal="center" vertical="center"/>
    </xf>
    <xf numFmtId="0" fontId="7" fillId="5" borderId="5" xfId="1" applyFont="1" applyFill="1" applyBorder="1" applyAlignment="1" applyProtection="1">
      <alignment horizontal="left" vertical="center"/>
    </xf>
    <xf numFmtId="0" fontId="7" fillId="5" borderId="8" xfId="1" applyFont="1" applyFill="1" applyBorder="1" applyAlignment="1" applyProtection="1">
      <alignment horizontal="left" vertical="center"/>
    </xf>
    <xf numFmtId="0" fontId="5" fillId="0" borderId="8" xfId="1" applyFont="1" applyBorder="1" applyAlignment="1" applyProtection="1">
      <alignment horizontal="center"/>
    </xf>
    <xf numFmtId="4" fontId="9" fillId="0" borderId="8" xfId="1" applyNumberFormat="1" applyFont="1" applyBorder="1" applyAlignment="1" applyProtection="1">
      <alignment horizontal="center"/>
    </xf>
    <xf numFmtId="0" fontId="15" fillId="4" borderId="7" xfId="1" applyFont="1" applyFill="1" applyBorder="1" applyAlignment="1" applyProtection="1">
      <alignment horizontal="center" wrapText="1"/>
    </xf>
    <xf numFmtId="2" fontId="10" fillId="0" borderId="6" xfId="1" applyNumberFormat="1" applyFont="1" applyBorder="1" applyAlignment="1" applyProtection="1">
      <alignment horizontal="center" vertical="center"/>
    </xf>
    <xf numFmtId="4" fontId="10" fillId="0" borderId="6" xfId="1" applyNumberFormat="1" applyFont="1" applyBorder="1" applyAlignment="1" applyProtection="1">
      <alignment horizontal="center"/>
    </xf>
    <xf numFmtId="4" fontId="9" fillId="0" borderId="0" xfId="1" applyNumberFormat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12" fillId="0" borderId="3" xfId="1" applyFont="1" applyBorder="1" applyProtection="1"/>
    <xf numFmtId="4" fontId="16" fillId="0" borderId="2" xfId="1" applyNumberFormat="1" applyFont="1" applyBorder="1" applyAlignment="1" applyProtection="1">
      <alignment horizontal="center"/>
    </xf>
    <xf numFmtId="0" fontId="12" fillId="0" borderId="0" xfId="1" applyFont="1" applyBorder="1" applyProtection="1"/>
    <xf numFmtId="0" fontId="12" fillId="0" borderId="4" xfId="1" applyFont="1" applyBorder="1" applyProtection="1"/>
    <xf numFmtId="0" fontId="17" fillId="0" borderId="0" xfId="1" applyFont="1" applyBorder="1" applyProtection="1"/>
    <xf numFmtId="4" fontId="12" fillId="0" borderId="0" xfId="1" applyNumberFormat="1" applyFont="1" applyBorder="1" applyAlignment="1" applyProtection="1">
      <alignment horizontal="center"/>
    </xf>
    <xf numFmtId="2" fontId="17" fillId="0" borderId="8" xfId="0" applyNumberFormat="1" applyFont="1" applyBorder="1" applyAlignment="1">
      <alignment horizontal="center" wrapText="1"/>
    </xf>
    <xf numFmtId="2" fontId="12" fillId="0" borderId="8" xfId="1" applyNumberFormat="1" applyFont="1" applyBorder="1" applyAlignment="1" applyProtection="1">
      <alignment horizontal="center" wrapText="1"/>
    </xf>
    <xf numFmtId="2" fontId="12" fillId="0" borderId="5" xfId="1" applyNumberFormat="1" applyFont="1" applyBorder="1" applyAlignment="1" applyProtection="1">
      <alignment horizontal="center" vertical="center"/>
    </xf>
    <xf numFmtId="0" fontId="5" fillId="4" borderId="5" xfId="2" applyFont="1" applyFill="1" applyBorder="1" applyAlignment="1" applyProtection="1">
      <alignment horizontal="center"/>
    </xf>
    <xf numFmtId="4" fontId="16" fillId="0" borderId="8" xfId="1" applyNumberFormat="1" applyFont="1" applyBorder="1" applyAlignment="1" applyProtection="1">
      <alignment horizontal="center"/>
    </xf>
    <xf numFmtId="0" fontId="14" fillId="0" borderId="9" xfId="1" applyFont="1" applyBorder="1" applyAlignment="1" applyProtection="1">
      <alignment horizontal="center"/>
    </xf>
    <xf numFmtId="2" fontId="10" fillId="0" borderId="8" xfId="1" applyNumberFormat="1" applyFont="1" applyBorder="1" applyAlignment="1" applyProtection="1">
      <alignment horizontal="center" wrapText="1"/>
    </xf>
    <xf numFmtId="0" fontId="4" fillId="0" borderId="10" xfId="1" applyFont="1" applyBorder="1" applyProtection="1"/>
    <xf numFmtId="0" fontId="14" fillId="0" borderId="6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/>
    </xf>
    <xf numFmtId="4" fontId="9" fillId="0" borderId="11" xfId="1" applyNumberFormat="1" applyFont="1" applyBorder="1" applyAlignment="1" applyProtection="1">
      <alignment horizontal="center"/>
    </xf>
    <xf numFmtId="0" fontId="12" fillId="0" borderId="8" xfId="1" applyFont="1" applyBorder="1" applyProtection="1"/>
    <xf numFmtId="0" fontId="14" fillId="0" borderId="8" xfId="1" applyFont="1" applyBorder="1" applyAlignment="1" applyProtection="1">
      <alignment horizontal="center" vertical="center"/>
    </xf>
    <xf numFmtId="2" fontId="10" fillId="0" borderId="8" xfId="1" applyNumberFormat="1" applyFont="1" applyBorder="1" applyAlignment="1" applyProtection="1">
      <alignment horizontal="center" vertical="center"/>
    </xf>
    <xf numFmtId="0" fontId="11" fillId="5" borderId="0" xfId="1" applyFont="1" applyFill="1" applyBorder="1" applyAlignment="1" applyProtection="1">
      <alignment horizontal="center" vertical="center" wrapText="1"/>
      <protection locked="0"/>
    </xf>
  </cellXfs>
  <cellStyles count="7">
    <cellStyle name="Excel Built-in Normal" xfId="1" xr:uid="{00000000-0005-0000-0000-000000000000}"/>
    <cellStyle name="Excel_BuiltIn_Input 1" xfId="2" xr:uid="{00000000-0005-0000-0000-000001000000}"/>
    <cellStyle name="Heading" xfId="3" xr:uid="{00000000-0005-0000-0000-000002000000}"/>
    <cellStyle name="Heading1" xfId="4" xr:uid="{00000000-0005-0000-0000-000003000000}"/>
    <cellStyle name="Normale" xfId="0" builtinId="0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950E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66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60"/>
  <sheetViews>
    <sheetView tabSelected="1" zoomScale="163" zoomScaleNormal="100" workbookViewId="0">
      <selection activeCell="H4" sqref="H4"/>
    </sheetView>
  </sheetViews>
  <sheetFormatPr defaultColWidth="8" defaultRowHeight="14.85" customHeight="1" x14ac:dyDescent="0.25"/>
  <cols>
    <col min="1" max="1" width="49.625" style="1" customWidth="1"/>
    <col min="2" max="2" width="9.125" style="1" customWidth="1"/>
    <col min="3" max="3" width="8.125" style="1" customWidth="1"/>
    <col min="4" max="4" width="7.625" style="2" customWidth="1"/>
    <col min="5" max="5" width="15.875" style="3" customWidth="1"/>
    <col min="6" max="7" width="0" style="1" hidden="1" customWidth="1"/>
    <col min="8" max="252" width="8" style="1" customWidth="1"/>
  </cols>
  <sheetData>
    <row r="1" spans="1:12" ht="17.25" customHeight="1" x14ac:dyDescent="0.2">
      <c r="A1" s="55" t="s">
        <v>39</v>
      </c>
      <c r="B1" s="55"/>
      <c r="C1" s="55"/>
      <c r="D1" s="55"/>
      <c r="E1" s="55"/>
    </row>
    <row r="2" spans="1:12" ht="15" customHeight="1" x14ac:dyDescent="0.25">
      <c r="A2" s="4" t="s">
        <v>0</v>
      </c>
      <c r="B2" s="5"/>
      <c r="C2" s="5"/>
      <c r="D2" s="6"/>
      <c r="E2" s="7"/>
    </row>
    <row r="3" spans="1:12" ht="11.1" customHeight="1" x14ac:dyDescent="0.25">
      <c r="A3" s="4"/>
      <c r="B3" s="5"/>
      <c r="C3" s="5"/>
      <c r="D3" s="6"/>
      <c r="E3" s="7"/>
    </row>
    <row r="4" spans="1:12" ht="45.75" customHeight="1" x14ac:dyDescent="0.25">
      <c r="A4" s="19" t="s">
        <v>8</v>
      </c>
      <c r="B4" s="20" t="s">
        <v>4</v>
      </c>
      <c r="C4" s="21" t="s">
        <v>3</v>
      </c>
      <c r="D4" s="22" t="s">
        <v>1</v>
      </c>
      <c r="E4" s="22" t="s">
        <v>5</v>
      </c>
    </row>
    <row r="5" spans="1:12" ht="15" customHeight="1" x14ac:dyDescent="0.25">
      <c r="A5" s="13" t="s">
        <v>6</v>
      </c>
      <c r="B5" s="17" t="s">
        <v>7</v>
      </c>
      <c r="C5" s="25">
        <v>129</v>
      </c>
      <c r="D5" s="9">
        <v>0</v>
      </c>
      <c r="E5" s="10">
        <f>D5*C5</f>
        <v>0</v>
      </c>
    </row>
    <row r="6" spans="1:12" ht="15" customHeight="1" x14ac:dyDescent="0.25">
      <c r="A6" s="13" t="s">
        <v>6</v>
      </c>
      <c r="B6" s="17" t="s">
        <v>10</v>
      </c>
      <c r="C6" s="25">
        <v>172</v>
      </c>
      <c r="D6" s="9">
        <v>0</v>
      </c>
      <c r="E6" s="10">
        <f t="shared" ref="E6:E10" si="0">D6*C6</f>
        <v>0</v>
      </c>
    </row>
    <row r="7" spans="1:12" ht="15" customHeight="1" x14ac:dyDescent="0.25">
      <c r="A7" s="13" t="s">
        <v>6</v>
      </c>
      <c r="B7" s="17" t="s">
        <v>11</v>
      </c>
      <c r="C7" s="25">
        <v>195</v>
      </c>
      <c r="D7" s="9">
        <v>0</v>
      </c>
      <c r="E7" s="10">
        <f t="shared" si="0"/>
        <v>0</v>
      </c>
    </row>
    <row r="8" spans="1:12" ht="15" customHeight="1" x14ac:dyDescent="0.25">
      <c r="A8" s="8" t="s">
        <v>9</v>
      </c>
      <c r="B8" s="17" t="s">
        <v>10</v>
      </c>
      <c r="C8" s="25">
        <v>137</v>
      </c>
      <c r="D8" s="9">
        <v>0</v>
      </c>
      <c r="E8" s="10">
        <f t="shared" si="0"/>
        <v>0</v>
      </c>
    </row>
    <row r="9" spans="1:12" s="11" customFormat="1" ht="15" customHeight="1" x14ac:dyDescent="0.25">
      <c r="A9" s="8" t="s">
        <v>9</v>
      </c>
      <c r="B9" s="17" t="s">
        <v>11</v>
      </c>
      <c r="C9" s="25">
        <v>159</v>
      </c>
      <c r="D9" s="9">
        <v>0</v>
      </c>
      <c r="E9" s="10">
        <f t="shared" si="0"/>
        <v>0</v>
      </c>
      <c r="L9" s="1"/>
    </row>
    <row r="10" spans="1:12" s="11" customFormat="1" ht="15" customHeight="1" x14ac:dyDescent="0.25">
      <c r="A10" s="8" t="s">
        <v>33</v>
      </c>
      <c r="B10" s="17" t="s">
        <v>12</v>
      </c>
      <c r="C10" s="25">
        <v>141</v>
      </c>
      <c r="D10" s="9">
        <v>0</v>
      </c>
      <c r="E10" s="10">
        <f t="shared" si="0"/>
        <v>0</v>
      </c>
    </row>
    <row r="11" spans="1:12" s="11" customFormat="1" ht="15" customHeight="1" x14ac:dyDescent="0.25">
      <c r="A11" s="35" t="s">
        <v>2</v>
      </c>
      <c r="B11" s="17"/>
      <c r="C11" s="31"/>
      <c r="D11" s="9"/>
      <c r="E11" s="36">
        <f>SUM(E5:E10)</f>
        <v>0</v>
      </c>
    </row>
    <row r="12" spans="1:12" ht="39" x14ac:dyDescent="0.25">
      <c r="A12" s="23" t="s">
        <v>13</v>
      </c>
      <c r="B12" s="20" t="s">
        <v>4</v>
      </c>
      <c r="C12" s="21" t="s">
        <v>3</v>
      </c>
      <c r="D12" s="22" t="s">
        <v>1</v>
      </c>
      <c r="E12" s="22" t="s">
        <v>5</v>
      </c>
    </row>
    <row r="13" spans="1:12" ht="15" customHeight="1" x14ac:dyDescent="0.25">
      <c r="A13" s="13" t="s">
        <v>6</v>
      </c>
      <c r="B13" s="17" t="s">
        <v>7</v>
      </c>
      <c r="C13" s="14">
        <v>119</v>
      </c>
      <c r="D13" s="9">
        <v>0</v>
      </c>
      <c r="E13" s="10">
        <f>D13*C13</f>
        <v>0</v>
      </c>
    </row>
    <row r="14" spans="1:12" ht="15" customHeight="1" x14ac:dyDescent="0.25">
      <c r="A14" s="13" t="s">
        <v>6</v>
      </c>
      <c r="B14" s="17" t="s">
        <v>10</v>
      </c>
      <c r="C14" s="14">
        <v>159</v>
      </c>
      <c r="D14" s="9">
        <v>0</v>
      </c>
      <c r="E14" s="10">
        <f t="shared" ref="E14:E18" si="1">D14*C14</f>
        <v>0</v>
      </c>
    </row>
    <row r="15" spans="1:12" ht="15" customHeight="1" x14ac:dyDescent="0.25">
      <c r="A15" s="13" t="s">
        <v>6</v>
      </c>
      <c r="B15" s="17" t="s">
        <v>11</v>
      </c>
      <c r="C15" s="14">
        <v>177</v>
      </c>
      <c r="D15" s="9">
        <v>0</v>
      </c>
      <c r="E15" s="10">
        <f t="shared" si="1"/>
        <v>0</v>
      </c>
    </row>
    <row r="16" spans="1:12" ht="26.25" customHeight="1" x14ac:dyDescent="0.25">
      <c r="A16" s="8" t="s">
        <v>9</v>
      </c>
      <c r="B16" s="17" t="s">
        <v>10</v>
      </c>
      <c r="C16" s="14">
        <v>125</v>
      </c>
      <c r="D16" s="9">
        <v>0</v>
      </c>
      <c r="E16" s="10">
        <f t="shared" si="1"/>
        <v>0</v>
      </c>
      <c r="F16" s="12"/>
      <c r="G16" s="12"/>
    </row>
    <row r="17" spans="1:7" ht="26.25" customHeight="1" x14ac:dyDescent="0.25">
      <c r="A17" s="8" t="s">
        <v>9</v>
      </c>
      <c r="B17" s="17" t="s">
        <v>11</v>
      </c>
      <c r="C17" s="14">
        <v>145</v>
      </c>
      <c r="D17" s="9">
        <v>0</v>
      </c>
      <c r="E17" s="10">
        <f t="shared" si="1"/>
        <v>0</v>
      </c>
      <c r="F17" s="12"/>
      <c r="G17" s="12"/>
    </row>
    <row r="18" spans="1:7" ht="27.75" customHeight="1" x14ac:dyDescent="0.25">
      <c r="A18" s="8" t="s">
        <v>33</v>
      </c>
      <c r="B18" s="17" t="s">
        <v>12</v>
      </c>
      <c r="C18" s="14">
        <v>129</v>
      </c>
      <c r="D18" s="9">
        <v>0</v>
      </c>
      <c r="E18" s="10">
        <f t="shared" si="1"/>
        <v>0</v>
      </c>
      <c r="F18" s="10">
        <f>E18*D18</f>
        <v>0</v>
      </c>
      <c r="G18" s="12"/>
    </row>
    <row r="19" spans="1:7" ht="20.100000000000001" customHeight="1" x14ac:dyDescent="0.25">
      <c r="A19" s="37" t="s">
        <v>2</v>
      </c>
      <c r="B19" s="17"/>
      <c r="C19" s="32"/>
      <c r="D19" s="9"/>
      <c r="E19" s="36">
        <f>SUM(E13:E18)</f>
        <v>0</v>
      </c>
      <c r="F19" s="33"/>
    </row>
    <row r="20" spans="1:7" ht="39" x14ac:dyDescent="0.25">
      <c r="A20" s="27" t="s">
        <v>14</v>
      </c>
      <c r="B20" s="20" t="s">
        <v>4</v>
      </c>
      <c r="C20" s="21" t="s">
        <v>3</v>
      </c>
      <c r="D20" s="22" t="s">
        <v>1</v>
      </c>
      <c r="E20" s="22" t="s">
        <v>5</v>
      </c>
      <c r="F20" s="11"/>
      <c r="G20" s="11"/>
    </row>
    <row r="21" spans="1:7" ht="15" customHeight="1" x14ac:dyDescent="0.25">
      <c r="A21" s="13" t="s">
        <v>6</v>
      </c>
      <c r="B21" s="17" t="s">
        <v>7</v>
      </c>
      <c r="C21" s="41">
        <v>107</v>
      </c>
      <c r="D21" s="28">
        <v>0</v>
      </c>
      <c r="E21" s="29">
        <f>D21*C21</f>
        <v>0</v>
      </c>
      <c r="F21" s="11"/>
      <c r="G21" s="11"/>
    </row>
    <row r="22" spans="1:7" ht="15" customHeight="1" x14ac:dyDescent="0.25">
      <c r="A22" s="13" t="s">
        <v>6</v>
      </c>
      <c r="B22" s="17" t="s">
        <v>10</v>
      </c>
      <c r="C22" s="41">
        <v>142</v>
      </c>
      <c r="D22" s="28">
        <v>0</v>
      </c>
      <c r="E22" s="29">
        <f t="shared" ref="E22:E26" si="2">D22*C22</f>
        <v>0</v>
      </c>
      <c r="F22" s="11"/>
      <c r="G22" s="11"/>
    </row>
    <row r="23" spans="1:7" ht="15" customHeight="1" x14ac:dyDescent="0.25">
      <c r="A23" s="13" t="s">
        <v>6</v>
      </c>
      <c r="B23" s="17" t="s">
        <v>11</v>
      </c>
      <c r="C23" s="41">
        <v>159</v>
      </c>
      <c r="D23" s="28">
        <v>0</v>
      </c>
      <c r="E23" s="29">
        <f t="shared" si="2"/>
        <v>0</v>
      </c>
      <c r="F23" s="11"/>
      <c r="G23" s="11"/>
    </row>
    <row r="24" spans="1:7" ht="15" customHeight="1" x14ac:dyDescent="0.25">
      <c r="A24" s="8" t="s">
        <v>9</v>
      </c>
      <c r="B24" s="17" t="s">
        <v>10</v>
      </c>
      <c r="C24" s="41">
        <v>115</v>
      </c>
      <c r="D24" s="28">
        <v>0</v>
      </c>
      <c r="E24" s="29">
        <f t="shared" si="2"/>
        <v>0</v>
      </c>
      <c r="F24" s="11"/>
      <c r="G24" s="11"/>
    </row>
    <row r="25" spans="1:7" ht="15" customHeight="1" x14ac:dyDescent="0.25">
      <c r="A25" s="8" t="s">
        <v>9</v>
      </c>
      <c r="B25" s="17" t="s">
        <v>11</v>
      </c>
      <c r="C25" s="42">
        <v>129</v>
      </c>
      <c r="D25" s="28">
        <v>0</v>
      </c>
      <c r="E25" s="29">
        <f t="shared" si="2"/>
        <v>0</v>
      </c>
      <c r="F25" s="11"/>
      <c r="G25" s="11"/>
    </row>
    <row r="26" spans="1:7" ht="15" customHeight="1" x14ac:dyDescent="0.25">
      <c r="A26" s="8" t="s">
        <v>33</v>
      </c>
      <c r="B26" s="17" t="s">
        <v>12</v>
      </c>
      <c r="C26" s="42">
        <v>117</v>
      </c>
      <c r="D26" s="28">
        <v>0</v>
      </c>
      <c r="E26" s="29">
        <f t="shared" si="2"/>
        <v>0</v>
      </c>
      <c r="F26" s="11"/>
      <c r="G26" s="11"/>
    </row>
    <row r="27" spans="1:7" ht="15" customHeight="1" x14ac:dyDescent="0.25">
      <c r="A27" s="38" t="s">
        <v>2</v>
      </c>
      <c r="B27" s="46"/>
      <c r="C27" s="47"/>
      <c r="D27" s="34"/>
      <c r="E27" s="45">
        <f>SUM(E21:E26)</f>
        <v>0</v>
      </c>
      <c r="F27" s="11"/>
      <c r="G27" s="11"/>
    </row>
    <row r="28" spans="1:7" ht="39" x14ac:dyDescent="0.25">
      <c r="A28" s="26" t="s">
        <v>15</v>
      </c>
      <c r="B28" s="20" t="s">
        <v>4</v>
      </c>
      <c r="C28" s="30" t="s">
        <v>3</v>
      </c>
      <c r="D28" s="22" t="s">
        <v>1</v>
      </c>
      <c r="E28" s="44" t="s">
        <v>5</v>
      </c>
    </row>
    <row r="29" spans="1:7" ht="15" customHeight="1" x14ac:dyDescent="0.25">
      <c r="A29" s="15" t="s">
        <v>16</v>
      </c>
      <c r="B29" s="18" t="s">
        <v>17</v>
      </c>
      <c r="C29" s="43">
        <v>13</v>
      </c>
      <c r="D29" s="16">
        <v>0</v>
      </c>
      <c r="E29" s="24">
        <f>D29*C29</f>
        <v>0</v>
      </c>
    </row>
    <row r="30" spans="1:7" ht="15" customHeight="1" x14ac:dyDescent="0.25">
      <c r="A30" s="48" t="s">
        <v>18</v>
      </c>
      <c r="B30" s="49" t="s">
        <v>17</v>
      </c>
      <c r="C30" s="31">
        <v>4.0999999999999996</v>
      </c>
      <c r="D30" s="50">
        <v>0</v>
      </c>
      <c r="E30" s="51">
        <f>D30*C30</f>
        <v>0</v>
      </c>
    </row>
    <row r="31" spans="1:7" ht="15" customHeight="1" x14ac:dyDescent="0.25">
      <c r="A31" s="52" t="s">
        <v>19</v>
      </c>
      <c r="B31" s="53"/>
      <c r="C31" s="54"/>
      <c r="D31" s="28"/>
      <c r="E31" s="45">
        <f>SUM(E29:E30)</f>
        <v>0</v>
      </c>
    </row>
    <row r="33" spans="1:5" ht="14.85" customHeight="1" x14ac:dyDescent="0.25">
      <c r="A33" s="37" t="s">
        <v>20</v>
      </c>
      <c r="B33" s="37"/>
      <c r="C33" s="37"/>
      <c r="D33" s="39"/>
      <c r="E33" s="40">
        <f>E11+E19+E27+E31</f>
        <v>0</v>
      </c>
    </row>
    <row r="34" spans="1:5" ht="14.85" customHeight="1" x14ac:dyDescent="0.25">
      <c r="A34" s="37" t="s">
        <v>21</v>
      </c>
      <c r="B34" s="37"/>
      <c r="C34" s="37"/>
      <c r="D34" s="39"/>
      <c r="E34" s="40">
        <f>E33*1.22</f>
        <v>0</v>
      </c>
    </row>
    <row r="37" spans="1:5" ht="14.85" customHeight="1" x14ac:dyDescent="0.25">
      <c r="A37" s="37" t="s">
        <v>22</v>
      </c>
    </row>
    <row r="38" spans="1:5" ht="14.85" customHeight="1" x14ac:dyDescent="0.25">
      <c r="A38" s="1" t="s">
        <v>23</v>
      </c>
    </row>
    <row r="39" spans="1:5" ht="14.85" customHeight="1" x14ac:dyDescent="0.25">
      <c r="A39" s="1" t="s">
        <v>24</v>
      </c>
    </row>
    <row r="40" spans="1:5" ht="14.85" customHeight="1" x14ac:dyDescent="0.25">
      <c r="A40" s="1" t="s">
        <v>25</v>
      </c>
    </row>
    <row r="41" spans="1:5" ht="14.85" customHeight="1" x14ac:dyDescent="0.25">
      <c r="A41" s="1" t="s">
        <v>26</v>
      </c>
    </row>
    <row r="42" spans="1:5" ht="14.85" customHeight="1" x14ac:dyDescent="0.25">
      <c r="A42" s="1" t="s">
        <v>27</v>
      </c>
    </row>
    <row r="43" spans="1:5" ht="14.85" customHeight="1" x14ac:dyDescent="0.25">
      <c r="A43" s="1" t="s">
        <v>28</v>
      </c>
    </row>
    <row r="45" spans="1:5" ht="14.85" customHeight="1" x14ac:dyDescent="0.25">
      <c r="A45" s="37" t="s">
        <v>29</v>
      </c>
    </row>
    <row r="46" spans="1:5" ht="14.85" customHeight="1" x14ac:dyDescent="0.25">
      <c r="A46" s="1" t="s">
        <v>23</v>
      </c>
    </row>
    <row r="47" spans="1:5" ht="14.85" customHeight="1" x14ac:dyDescent="0.25">
      <c r="A47" s="1" t="s">
        <v>24</v>
      </c>
    </row>
    <row r="48" spans="1:5" ht="14.85" customHeight="1" x14ac:dyDescent="0.25">
      <c r="A48" s="1" t="s">
        <v>27</v>
      </c>
    </row>
    <row r="50" spans="1:1" ht="14.85" customHeight="1" x14ac:dyDescent="0.25">
      <c r="A50" s="37" t="s">
        <v>30</v>
      </c>
    </row>
    <row r="51" spans="1:1" ht="14.85" customHeight="1" x14ac:dyDescent="0.25">
      <c r="A51" s="1" t="s">
        <v>34</v>
      </c>
    </row>
    <row r="53" spans="1:1" ht="14.85" customHeight="1" x14ac:dyDescent="0.25">
      <c r="A53" s="37" t="s">
        <v>37</v>
      </c>
    </row>
    <row r="54" spans="1:1" ht="14.85" customHeight="1" x14ac:dyDescent="0.25">
      <c r="A54" s="1" t="s">
        <v>31</v>
      </c>
    </row>
    <row r="56" spans="1:1" ht="14.85" customHeight="1" x14ac:dyDescent="0.25">
      <c r="A56" s="1" t="s">
        <v>32</v>
      </c>
    </row>
    <row r="57" spans="1:1" ht="14.85" customHeight="1" x14ac:dyDescent="0.25">
      <c r="A57" s="1" t="s">
        <v>35</v>
      </c>
    </row>
    <row r="59" spans="1:1" ht="14.85" customHeight="1" x14ac:dyDescent="0.25">
      <c r="A59" s="1" t="s">
        <v>38</v>
      </c>
    </row>
    <row r="60" spans="1:1" ht="14.85" customHeight="1" x14ac:dyDescent="0.25">
      <c r="A60" s="1" t="s">
        <v>36</v>
      </c>
    </row>
  </sheetData>
  <sheetProtection selectLockedCells="1" selectUnlockedCells="1"/>
  <mergeCells count="1">
    <mergeCell ref="A1:E1"/>
  </mergeCells>
  <phoneticPr fontId="0" type="noConversion"/>
  <pageMargins left="0.35416666666666669" right="0.2361111111111111" top="0.24166666666666667" bottom="0.16527777777777777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modulo_raccolta_ordini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Barrera</dc:creator>
  <cp:lastModifiedBy>fabrizio carella</cp:lastModifiedBy>
  <dcterms:created xsi:type="dcterms:W3CDTF">2019-04-26T14:39:59Z</dcterms:created>
  <dcterms:modified xsi:type="dcterms:W3CDTF">2023-12-14T12:15:46Z</dcterms:modified>
</cp:coreProperties>
</file>